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g94501\OneDrive - Mott MacDonald\Desktop\"/>
    </mc:Choice>
  </mc:AlternateContent>
  <xr:revisionPtr revIDLastSave="0" documentId="13_ncr:1_{42E548BC-70FE-43CB-9005-D1E7BC6D420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1" l="1"/>
  <c r="M13" i="1" s="1"/>
  <c r="O15" i="1"/>
  <c r="O17" i="1"/>
  <c r="O19" i="1"/>
  <c r="O21" i="1"/>
  <c r="O23" i="1"/>
  <c r="O27" i="1"/>
  <c r="O29" i="1"/>
  <c r="M29" i="1" s="1"/>
  <c r="O31" i="1"/>
  <c r="M31" i="1" s="1"/>
  <c r="O33" i="1"/>
  <c r="M33" i="1" s="1"/>
  <c r="O40" i="1"/>
  <c r="M40" i="1" s="1"/>
  <c r="O42" i="1"/>
  <c r="M42" i="1" s="1"/>
  <c r="O44" i="1"/>
  <c r="M44" i="1" s="1"/>
  <c r="O46" i="1"/>
  <c r="M46" i="1" s="1"/>
  <c r="O60" i="1"/>
  <c r="M60" i="1" s="1"/>
  <c r="O62" i="1"/>
  <c r="M62" i="1" s="1"/>
  <c r="O64" i="1"/>
  <c r="M64" i="1" s="1"/>
  <c r="O66" i="1"/>
  <c r="O68" i="1"/>
  <c r="O70" i="1"/>
  <c r="M70" i="1" s="1"/>
  <c r="O72" i="1"/>
  <c r="M72" i="1" s="1"/>
  <c r="O74" i="1"/>
  <c r="M74" i="1" s="1"/>
  <c r="O80" i="1"/>
  <c r="O82" i="1"/>
  <c r="O84" i="1"/>
  <c r="O86" i="1"/>
  <c r="O88" i="1"/>
  <c r="O108" i="1"/>
  <c r="M108" i="1" s="1"/>
  <c r="O110" i="1"/>
  <c r="M110" i="1" s="1"/>
  <c r="O112" i="1"/>
  <c r="M112" i="1" s="1"/>
  <c r="O118" i="1"/>
  <c r="M118" i="1" s="1"/>
  <c r="O120" i="1"/>
  <c r="M120" i="1" s="1"/>
  <c r="O122" i="1"/>
  <c r="M122" i="1" s="1"/>
  <c r="O124" i="1"/>
  <c r="O138" i="1"/>
  <c r="O140" i="1"/>
  <c r="O142" i="1"/>
  <c r="M142" i="1" s="1"/>
  <c r="O144" i="1"/>
  <c r="M144" i="1" s="1"/>
  <c r="O150" i="1"/>
  <c r="O152" i="1"/>
  <c r="O154" i="1"/>
  <c r="M154" i="1" s="1"/>
  <c r="O156" i="1"/>
  <c r="M156" i="1" s="1"/>
  <c r="O158" i="1"/>
  <c r="M158" i="1" s="1"/>
  <c r="O160" i="1"/>
  <c r="M160" i="1" s="1"/>
  <c r="O162" i="1"/>
  <c r="M162" i="1" s="1"/>
  <c r="O164" i="1"/>
  <c r="M164" i="1" s="1"/>
  <c r="O166" i="1"/>
  <c r="M166" i="1" s="1"/>
  <c r="O168" i="1"/>
  <c r="M168" i="1" s="1"/>
  <c r="O170" i="1"/>
  <c r="M170" i="1" s="1"/>
  <c r="M17" i="1"/>
  <c r="L172" i="1"/>
  <c r="M152" i="1"/>
  <c r="M150" i="1"/>
  <c r="M140" i="1"/>
  <c r="M138" i="1"/>
  <c r="M124" i="1"/>
  <c r="M88" i="1"/>
  <c r="M86" i="1"/>
  <c r="M84" i="1"/>
  <c r="M82" i="1"/>
  <c r="M80" i="1"/>
  <c r="M68" i="1"/>
  <c r="M66" i="1"/>
  <c r="M27" i="1"/>
  <c r="M25" i="1"/>
  <c r="M23" i="1"/>
  <c r="M21" i="1"/>
  <c r="M19" i="1"/>
  <c r="M15" i="1"/>
  <c r="L174" i="1" l="1"/>
</calcChain>
</file>

<file path=xl/sharedStrings.xml><?xml version="1.0" encoding="utf-8"?>
<sst xmlns="http://schemas.openxmlformats.org/spreadsheetml/2006/main" count="268" uniqueCount="178">
  <si>
    <t>Product Code</t>
  </si>
  <si>
    <t>Product Description</t>
  </si>
  <si>
    <t>美國精選黑安格斯牛西冷</t>
  </si>
  <si>
    <t>美國精選黑安格斯牛肉眼</t>
  </si>
  <si>
    <t>美國精選黑安格斯牛柳</t>
  </si>
  <si>
    <t>美國精選黑安格斯斧頭扒</t>
  </si>
  <si>
    <t>美國精選黑安格斯斧頭扒 (切件)</t>
  </si>
  <si>
    <t>美國精選有骨牛肉眼</t>
    <phoneticPr fontId="1" type="noConversion"/>
  </si>
  <si>
    <t>美國極佳黑安格斯牛西冷</t>
    <phoneticPr fontId="1" type="noConversion"/>
  </si>
  <si>
    <t>美國極佳黑安格斯牛肉眼</t>
    <phoneticPr fontId="1" type="noConversion"/>
  </si>
  <si>
    <t>美國極佳黑安格斯牛柳</t>
    <phoneticPr fontId="1" type="noConversion"/>
  </si>
  <si>
    <t>冰鮮美國極佳有骨牛肉眼</t>
    <phoneticPr fontId="1" type="noConversion"/>
  </si>
  <si>
    <t>美國極佳黑安格斯肥牛小排</t>
    <phoneticPr fontId="1" type="noConversion"/>
  </si>
  <si>
    <t>BEEF</t>
    <phoneticPr fontId="1" type="noConversion"/>
  </si>
  <si>
    <t>CHICKEN</t>
    <phoneticPr fontId="1" type="noConversion"/>
  </si>
  <si>
    <t>Product Description</t>
    <phoneticPr fontId="1" type="noConversion"/>
  </si>
  <si>
    <t>BACON &amp; PORK</t>
    <phoneticPr fontId="1" type="noConversion"/>
  </si>
  <si>
    <t>2kg</t>
    <phoneticPr fontId="1" type="noConversion"/>
  </si>
  <si>
    <t>早餐煙肉片 (切片) (生)</t>
    <phoneticPr fontId="1" type="noConversion"/>
  </si>
  <si>
    <t>奧地利豬免治</t>
    <phoneticPr fontId="1" type="noConversion"/>
  </si>
  <si>
    <t>SMOKED &amp; CHILLED FISH</t>
    <phoneticPr fontId="1" type="noConversion"/>
  </si>
  <si>
    <t>特選煙鮮三文魚 (挪威)</t>
    <phoneticPr fontId="1" type="noConversion"/>
  </si>
  <si>
    <t>煙吞拿魚</t>
    <phoneticPr fontId="1" type="noConversion"/>
  </si>
  <si>
    <t>鮮三文魚柳 (連皮) (挪威)</t>
    <phoneticPr fontId="1" type="noConversion"/>
  </si>
  <si>
    <t>鮮三文魚柳 (去皮) (挪威)</t>
    <phoneticPr fontId="1" type="noConversion"/>
  </si>
  <si>
    <t>HK$300</t>
    <phoneticPr fontId="1" type="noConversion"/>
  </si>
  <si>
    <t>蜜糖火腿(切片)</t>
    <phoneticPr fontId="1" type="noConversion"/>
  </si>
  <si>
    <t>煙金門火腿  (熟無骨) (切片)</t>
    <phoneticPr fontId="1" type="noConversion"/>
  </si>
  <si>
    <t>煙楓糖金門火腿 (無骨) (切片)</t>
    <phoneticPr fontId="1" type="noConversion"/>
  </si>
  <si>
    <t>煙黑椒牛肉  (臀部)  (切片)</t>
    <phoneticPr fontId="1" type="noConversion"/>
  </si>
  <si>
    <t>火腿凍肉腸 (切片)</t>
    <phoneticPr fontId="1" type="noConversion"/>
  </si>
  <si>
    <t>白車打芝士碎</t>
    <phoneticPr fontId="1" type="noConversion"/>
  </si>
  <si>
    <t>USDA Prime Black Angus Chilled Corn-Fed Beef</t>
    <phoneticPr fontId="1" type="noConversion"/>
  </si>
  <si>
    <t>Australian Lamb Rack 8-Ribs Frenched Cap On</t>
    <phoneticPr fontId="1" type="noConversion"/>
  </si>
  <si>
    <t>Australian Lamb Rack 8-Ribs Frenched Cap Off</t>
    <phoneticPr fontId="1" type="noConversion"/>
  </si>
  <si>
    <t>Australian Lamb Special Tenderloin</t>
    <phoneticPr fontId="1" type="noConversion"/>
  </si>
  <si>
    <t>850g-950g</t>
    <phoneticPr fontId="1" type="noConversion"/>
  </si>
  <si>
    <t>650g-750g+</t>
    <phoneticPr fontId="1" type="noConversion"/>
  </si>
  <si>
    <t>Australian Lamb Leg Bone In</t>
    <phoneticPr fontId="1" type="noConversion"/>
  </si>
  <si>
    <t>Australian Lamb Leg Boneless</t>
    <phoneticPr fontId="1" type="noConversion"/>
  </si>
  <si>
    <t>Australian Lamb Rump Boneless</t>
    <phoneticPr fontId="1" type="noConversion"/>
  </si>
  <si>
    <t>Australian Lamb Spare Ribs</t>
    <phoneticPr fontId="1" type="noConversion"/>
  </si>
  <si>
    <t>Australian Chilled lamb - Grass Fed/Free-range/Hormone &amp; Antibiotic Free/Halal Certified</t>
    <phoneticPr fontId="1" type="noConversion"/>
  </si>
  <si>
    <t>2.5kg +</t>
    <phoneticPr fontId="1" type="noConversion"/>
  </si>
  <si>
    <t>Australian YB Beef Tenderloin (side strap removed)</t>
    <phoneticPr fontId="1" type="noConversion"/>
  </si>
  <si>
    <t>Australian YB Beef Cube Roll  (Middle Section)</t>
    <phoneticPr fontId="1" type="noConversion"/>
  </si>
  <si>
    <t>Australian YB Beef Striploin</t>
    <phoneticPr fontId="1" type="noConversion"/>
  </si>
  <si>
    <t>Australian Chilled Beef - Grass Fed/Free-range/Hormone &amp; Antibiotic Free/Halal Certified</t>
    <phoneticPr fontId="1" type="noConversion"/>
  </si>
  <si>
    <t>USDA Choice Black Angus Chilled Corn-Fed Beef</t>
    <phoneticPr fontId="1" type="noConversion"/>
  </si>
  <si>
    <t>7kg +</t>
    <phoneticPr fontId="1" type="noConversion"/>
  </si>
  <si>
    <t>US Prime Black Angus Tenderloin</t>
    <phoneticPr fontId="1" type="noConversion"/>
  </si>
  <si>
    <t>3kg +</t>
    <phoneticPr fontId="1" type="noConversion"/>
  </si>
  <si>
    <t>US Prime Black Angus Ribeye</t>
    <phoneticPr fontId="1" type="noConversion"/>
  </si>
  <si>
    <t>6-7kg +</t>
    <phoneticPr fontId="1" type="noConversion"/>
  </si>
  <si>
    <t>US Prime Black Angus Striploin</t>
    <phoneticPr fontId="1" type="noConversion"/>
  </si>
  <si>
    <t>5-6kg +</t>
    <phoneticPr fontId="1" type="noConversion"/>
  </si>
  <si>
    <t>1.5 kg</t>
    <phoneticPr fontId="1" type="noConversion"/>
  </si>
  <si>
    <t>10.5kg +</t>
    <phoneticPr fontId="1" type="noConversion"/>
  </si>
  <si>
    <t>7.5kg +</t>
    <phoneticPr fontId="1" type="noConversion"/>
  </si>
  <si>
    <t>US Choice Black Angus Tenderloin</t>
    <phoneticPr fontId="1" type="noConversion"/>
  </si>
  <si>
    <t>US Choice Black Angus Ribeye</t>
    <phoneticPr fontId="1" type="noConversion"/>
  </si>
  <si>
    <t>6-7kg +</t>
    <phoneticPr fontId="1" type="noConversion"/>
  </si>
  <si>
    <t>US Choice Black Angus Striploin</t>
    <phoneticPr fontId="1" type="noConversion"/>
  </si>
  <si>
    <t>Breakfast Bacon (Sliced) (Raw) (Frozen)</t>
    <phoneticPr fontId="1" type="noConversion"/>
  </si>
  <si>
    <t>2kg</t>
    <phoneticPr fontId="1" type="noConversion"/>
  </si>
  <si>
    <t>Canadian Bacon (Thick Sliced) (Raw) (Frozen)</t>
    <phoneticPr fontId="1" type="noConversion"/>
  </si>
  <si>
    <t>2kg</t>
    <phoneticPr fontId="1" type="noConversion"/>
  </si>
  <si>
    <t xml:space="preserve">Pancetta Amburghese (Classic Cured Pork Belly) </t>
    <phoneticPr fontId="1" type="noConversion"/>
  </si>
  <si>
    <t>Smoked Chilled Premium Salmon (Norwegian)</t>
    <phoneticPr fontId="1" type="noConversion"/>
  </si>
  <si>
    <t>1.5-2kg</t>
    <phoneticPr fontId="1" type="noConversion"/>
  </si>
  <si>
    <t>Smoked Tuna</t>
    <phoneticPr fontId="1" type="noConversion"/>
  </si>
  <si>
    <t>700-900g</t>
    <phoneticPr fontId="1" type="noConversion"/>
  </si>
  <si>
    <t>Fresh Salmon Fillet (Skin On) (Norwegian)</t>
    <phoneticPr fontId="1" type="noConversion"/>
  </si>
  <si>
    <t>Fresh Salmon Fillet (Skinless) (Norwegian)</t>
    <phoneticPr fontId="1" type="noConversion"/>
  </si>
  <si>
    <t>Salame Ventricina (Chorizo Style Salame)</t>
    <phoneticPr fontId="1" type="noConversion"/>
  </si>
  <si>
    <t>Salame Milano (Fine Grind Salame)</t>
    <phoneticPr fontId="1" type="noConversion"/>
  </si>
  <si>
    <t>GROCERY &amp; COLD CUTS</t>
    <phoneticPr fontId="1" type="noConversion"/>
  </si>
  <si>
    <t>Salamino with Truffle (Black &amp; White Truffle Salame)</t>
    <phoneticPr fontId="1" type="noConversion"/>
  </si>
  <si>
    <t>Honey Glazed Ham (Sliced)</t>
    <phoneticPr fontId="1" type="noConversion"/>
  </si>
  <si>
    <t>4.5kg +</t>
    <phoneticPr fontId="1" type="noConversion"/>
  </si>
  <si>
    <t>Grand European Feta Cheese</t>
    <phoneticPr fontId="1" type="noConversion"/>
  </si>
  <si>
    <t>1kg</t>
    <phoneticPr fontId="1" type="noConversion"/>
  </si>
  <si>
    <t>莫薩里拉芝士碎</t>
    <phoneticPr fontId="1" type="noConversion"/>
  </si>
  <si>
    <t>2.8-3.2kg</t>
    <phoneticPr fontId="1" type="noConversion"/>
  </si>
  <si>
    <t>Smoked Gammon Ham (Cooked &amp; Boneless) (Sliced)</t>
    <phoneticPr fontId="1" type="noConversion"/>
  </si>
  <si>
    <t>4kg +</t>
    <phoneticPr fontId="1" type="noConversion"/>
  </si>
  <si>
    <t xml:space="preserve">Maple Smoked Gammon Ham (Boneless) (Sliced) </t>
    <phoneticPr fontId="1" type="noConversion"/>
  </si>
  <si>
    <t xml:space="preserve">Smoked Beef Pastrami (Topside) (Sliced)  </t>
    <phoneticPr fontId="1" type="noConversion"/>
  </si>
  <si>
    <t>US Choice Black Angus Export Rib (Frozen)</t>
  </si>
  <si>
    <t>US Choice Black Angus Tomahawk Frenched (Frozen)</t>
  </si>
  <si>
    <t>US Choice Black Angus Tomahawk (Portion) (Frozen)</t>
  </si>
  <si>
    <t>US Prime Export Ribs (Frozen)</t>
  </si>
  <si>
    <t>US Prime Black Angus Boneless Short Rib (Frozen)</t>
  </si>
  <si>
    <t>Chicken Drumsticks</t>
  </si>
  <si>
    <t>Australian Lamb Shortloin Chops (T bone) (8pcs)</t>
    <phoneticPr fontId="1" type="noConversion"/>
  </si>
  <si>
    <t>LAMB</t>
  </si>
  <si>
    <t>US Choice Black Angus Brisket (Frozen)</t>
    <phoneticPr fontId="1" type="noConversion"/>
  </si>
  <si>
    <t xml:space="preserve">美國精選黑安格斯牛胸
</t>
    <phoneticPr fontId="1" type="noConversion"/>
  </si>
  <si>
    <t>Traditional Boerewors (Farmer's Sausage)</t>
    <phoneticPr fontId="1" type="noConversion"/>
  </si>
  <si>
    <t>https://www.carnivorehk.com/placing-an-order</t>
  </si>
  <si>
    <t>Packing</t>
    <phoneticPr fontId="1" type="noConversion"/>
  </si>
  <si>
    <t>Please refer to our 'how to placing an order' page on how to place your order</t>
    <phoneticPr fontId="1" type="noConversion"/>
  </si>
  <si>
    <t>180gm/pc</t>
  </si>
  <si>
    <t>Price/KG HKD</t>
  </si>
  <si>
    <t>HK$</t>
  </si>
  <si>
    <t>Estimated Price</t>
  </si>
  <si>
    <t>Estimated/Final price at bottom of spreadsheet</t>
  </si>
  <si>
    <t>Australian Lamb Hind Shank Bone In (2pcs)</t>
    <phoneticPr fontId="1" type="noConversion"/>
  </si>
  <si>
    <t>3kg</t>
    <phoneticPr fontId="1" type="noConversion"/>
  </si>
  <si>
    <t>Fill in Amount</t>
    <phoneticPr fontId="1" type="noConversion"/>
  </si>
  <si>
    <t>Final Price</t>
    <phoneticPr fontId="1" type="noConversion"/>
  </si>
  <si>
    <t>Total amount of items</t>
    <phoneticPr fontId="1" type="noConversion"/>
  </si>
  <si>
    <t>HK$180/kg</t>
    <phoneticPr fontId="1" type="noConversion"/>
  </si>
  <si>
    <t>HK$140/kg</t>
    <phoneticPr fontId="1" type="noConversion"/>
  </si>
  <si>
    <t>HK$250/kg</t>
    <phoneticPr fontId="1" type="noConversion"/>
  </si>
  <si>
    <t>HK$310/kg</t>
    <phoneticPr fontId="1" type="noConversion"/>
  </si>
  <si>
    <t>HK$280/kg</t>
    <phoneticPr fontId="1" type="noConversion"/>
  </si>
  <si>
    <t>HK$330/kg</t>
    <phoneticPr fontId="1" type="noConversion"/>
  </si>
  <si>
    <t>HK$220/kg</t>
    <phoneticPr fontId="1" type="noConversion"/>
  </si>
  <si>
    <t>HK$300/kg</t>
    <phoneticPr fontId="1" type="noConversion"/>
  </si>
  <si>
    <t>HK$150/kg</t>
    <phoneticPr fontId="1" type="noConversion"/>
  </si>
  <si>
    <t>1.81kg</t>
    <phoneticPr fontId="1" type="noConversion"/>
  </si>
  <si>
    <t>1.35kg</t>
    <phoneticPr fontId="1" type="noConversion"/>
  </si>
  <si>
    <t>1.4kg</t>
    <phoneticPr fontId="1" type="noConversion"/>
  </si>
  <si>
    <t>0.5 kg</t>
    <phoneticPr fontId="1" type="noConversion"/>
  </si>
  <si>
    <t>1kg</t>
    <phoneticPr fontId="1" type="noConversion"/>
  </si>
  <si>
    <t>2.3kg+</t>
    <phoneticPr fontId="1" type="noConversion"/>
  </si>
  <si>
    <t>2.4kg+</t>
    <phoneticPr fontId="1" type="noConversion"/>
  </si>
  <si>
    <t>4kg+</t>
    <phoneticPr fontId="1" type="noConversion"/>
  </si>
  <si>
    <t>1kg +</t>
    <phoneticPr fontId="1" type="noConversion"/>
  </si>
  <si>
    <t xml:space="preserve">. </t>
    <phoneticPr fontId="1" type="noConversion"/>
  </si>
  <si>
    <r>
      <rPr>
        <sz val="8"/>
        <color theme="1"/>
        <rFont val="Microsoft JhengHei"/>
        <family val="2"/>
        <charset val="136"/>
      </rPr>
      <t>加拿大煙肉</t>
    </r>
    <r>
      <rPr>
        <sz val="8"/>
        <color theme="1"/>
        <rFont val="Arial"/>
        <family val="2"/>
      </rPr>
      <t xml:space="preserve"> (</t>
    </r>
    <r>
      <rPr>
        <sz val="8"/>
        <color theme="1"/>
        <rFont val="Microsoft JhengHei"/>
        <family val="2"/>
        <charset val="136"/>
      </rPr>
      <t>厚切片</t>
    </r>
    <r>
      <rPr>
        <sz val="8"/>
        <color theme="1"/>
        <rFont val="Arial"/>
        <family val="2"/>
      </rPr>
      <t>) (</t>
    </r>
    <r>
      <rPr>
        <sz val="8"/>
        <color theme="1"/>
        <rFont val="Microsoft JhengHei"/>
        <family val="2"/>
        <charset val="136"/>
      </rPr>
      <t>生</t>
    </r>
    <r>
      <rPr>
        <sz val="8"/>
        <color theme="1"/>
        <rFont val="Arial"/>
        <family val="2"/>
      </rPr>
      <t>)</t>
    </r>
    <phoneticPr fontId="1" type="noConversion"/>
  </si>
  <si>
    <r>
      <t>Estimated/</t>
    </r>
    <r>
      <rPr>
        <b/>
        <i/>
        <sz val="8"/>
        <color theme="1"/>
        <rFont val="Calibri"/>
        <charset val="136"/>
        <scheme val="minor"/>
      </rPr>
      <t>Final Price</t>
    </r>
    <r>
      <rPr>
        <sz val="8"/>
        <color theme="1"/>
        <rFont val="Calibri"/>
        <charset val="136"/>
        <scheme val="minor"/>
      </rPr>
      <t xml:space="preserve"> --&gt;</t>
    </r>
    <phoneticPr fontId="1" type="noConversion"/>
  </si>
  <si>
    <t>HK$180/kg</t>
  </si>
  <si>
    <t>HK$250</t>
  </si>
  <si>
    <t xml:space="preserve">Australian Lamb Shortloin Bone In (Frozen) </t>
  </si>
  <si>
    <t>1.8kg +</t>
  </si>
  <si>
    <t>HK$160/kg</t>
  </si>
  <si>
    <t>HK$300/kg</t>
  </si>
  <si>
    <t>HK$200/kg</t>
  </si>
  <si>
    <t>Australian Frozen Chicken - Hormone &amp; Antibiotic free/Halal Certified</t>
  </si>
  <si>
    <t>1kg</t>
  </si>
  <si>
    <t>Chicken Thigh Fillet skin off (4 pcs)</t>
  </si>
  <si>
    <t>HK$220/kg</t>
  </si>
  <si>
    <t>HK$140/kg</t>
  </si>
  <si>
    <r>
      <t xml:space="preserve">Ham Cold Cut (Sliced) </t>
    </r>
    <r>
      <rPr>
        <sz val="8"/>
        <color rgb="FFFF0000"/>
        <rFont val="Arial"/>
        <family val="2"/>
      </rPr>
      <t xml:space="preserve"> (out of stock)</t>
    </r>
  </si>
  <si>
    <t>HK$180</t>
  </si>
  <si>
    <t>HK$350</t>
  </si>
  <si>
    <t>HK$230</t>
  </si>
  <si>
    <t>3.5-4kg+</t>
  </si>
  <si>
    <t>HK$160</t>
  </si>
  <si>
    <t>HK$300</t>
  </si>
  <si>
    <t>HK$195</t>
  </si>
  <si>
    <t>1.3-1.8kg</t>
  </si>
  <si>
    <t>Lamb Merguez (Raw) 4" 60g (Frozen)</t>
  </si>
  <si>
    <t>HK$350/kg</t>
  </si>
  <si>
    <t>Australian YP Beef Oyster Blade</t>
  </si>
  <si>
    <t>1.6kg+</t>
  </si>
  <si>
    <t>HK$170/kg</t>
  </si>
  <si>
    <t>1kg/pc</t>
  </si>
  <si>
    <t>HK$170/pc</t>
  </si>
  <si>
    <t>HK$330/kg</t>
  </si>
  <si>
    <t>HK$420/kg</t>
  </si>
  <si>
    <t>HK$315/kg</t>
  </si>
  <si>
    <t>HK$360/kg</t>
  </si>
  <si>
    <t>HK$TBC/kg</t>
  </si>
  <si>
    <t>HK$450/kg</t>
  </si>
  <si>
    <t>Chicken Breast Fillet Skin off (2 pcs)</t>
  </si>
  <si>
    <t>0.4kg</t>
  </si>
  <si>
    <t>HK$80/pc</t>
  </si>
  <si>
    <t xml:space="preserve">Once completed please whatsapp order form to 6485 8614 </t>
  </si>
  <si>
    <t>Once you have completed the order form please whatsapp or email it to 6485 8614</t>
  </si>
  <si>
    <r>
      <t xml:space="preserve">White Cheddar Cheese Shredded </t>
    </r>
    <r>
      <rPr>
        <sz val="8"/>
        <color rgb="FFFF0000"/>
        <rFont val="Arial"/>
        <family val="2"/>
      </rPr>
      <t>(out of stock)</t>
    </r>
  </si>
  <si>
    <r>
      <t xml:space="preserve">Mozzarella Cheese Shredded </t>
    </r>
    <r>
      <rPr>
        <sz val="8"/>
        <color rgb="FFFF0000"/>
        <rFont val="Arial"/>
        <family val="2"/>
      </rPr>
      <t>(out of stock)</t>
    </r>
  </si>
  <si>
    <r>
      <t xml:space="preserve">Austrian Pork Mince (Frozen) </t>
    </r>
    <r>
      <rPr>
        <sz val="8"/>
        <color rgb="FFFF0000"/>
        <rFont val="Arial"/>
        <family val="2"/>
      </rPr>
      <t>(out of stock)</t>
    </r>
  </si>
  <si>
    <t>HK$310/kg</t>
  </si>
  <si>
    <t>HK$155/kg</t>
  </si>
  <si>
    <t>HK$380/kg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</si>
</sst>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9"/>
      <name val="Calibri"/>
      <family val="2"/>
      <charset val="136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charset val="136"/>
      <scheme val="minor"/>
    </font>
    <font>
      <b/>
      <i/>
      <sz val="8"/>
      <color theme="1"/>
      <name val="Calibri"/>
      <charset val="136"/>
      <scheme val="minor"/>
    </font>
    <font>
      <sz val="8"/>
      <color theme="1"/>
      <name val="Arial"/>
      <family val="2"/>
    </font>
    <font>
      <u/>
      <sz val="8"/>
      <color theme="10"/>
      <name val="Calibri"/>
      <family val="2"/>
      <scheme val="minor"/>
    </font>
    <font>
      <b/>
      <sz val="8"/>
      <color theme="1"/>
      <name val="Arial"/>
      <family val="2"/>
    </font>
    <font>
      <b/>
      <i/>
      <sz val="8"/>
      <color rgb="FFE81A1A"/>
      <name val="Arial"/>
      <family val="2"/>
    </font>
    <font>
      <i/>
      <sz val="8"/>
      <color theme="1"/>
      <name val="Arial"/>
      <family val="2"/>
    </font>
    <font>
      <sz val="8"/>
      <name val="Arial"/>
      <family val="2"/>
    </font>
    <font>
      <sz val="8"/>
      <color theme="1"/>
      <name val="Microsoft JhengHei"/>
      <family val="2"/>
      <charset val="136"/>
    </font>
    <font>
      <i/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7"/>
      <color rgb="FFC00000"/>
      <name val="Arial"/>
      <family val="2"/>
    </font>
    <font>
      <b/>
      <sz val="7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2FF00"/>
        <bgColor indexed="64"/>
      </patternFill>
    </fill>
    <fill>
      <patternFill patternType="solid">
        <fgColor rgb="FFFC7514"/>
        <bgColor indexed="64"/>
      </patternFill>
    </fill>
    <fill>
      <patternFill patternType="solid">
        <fgColor rgb="FFE81A1A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E81A1A"/>
      <color rgb="FFFC7514"/>
      <color rgb="FF62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225116</xdr:colOff>
      <xdr:row>5</xdr:row>
      <xdr:rowOff>9525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2139641" cy="85725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49</xdr:row>
      <xdr:rowOff>9525</xdr:rowOff>
    </xdr:from>
    <xdr:to>
      <xdr:col>2</xdr:col>
      <xdr:colOff>615315</xdr:colOff>
      <xdr:row>54</xdr:row>
      <xdr:rowOff>1246</xdr:rowOff>
    </xdr:to>
    <xdr:pic>
      <xdr:nvPicPr>
        <xdr:cNvPr id="7" name="圖片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9734550"/>
          <a:ext cx="1914524" cy="767056"/>
        </a:xfrm>
        <a:prstGeom prst="rect">
          <a:avLst/>
        </a:prstGeom>
      </xdr:spPr>
    </xdr:pic>
    <xdr:clientData/>
  </xdr:twoCellAnchor>
  <xdr:twoCellAnchor editAs="oneCell">
    <xdr:from>
      <xdr:col>0</xdr:col>
      <xdr:colOff>19051</xdr:colOff>
      <xdr:row>97</xdr:row>
      <xdr:rowOff>9526</xdr:rowOff>
    </xdr:from>
    <xdr:to>
      <xdr:col>2</xdr:col>
      <xdr:colOff>614122</xdr:colOff>
      <xdr:row>101</xdr:row>
      <xdr:rowOff>133351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1" y="18840451"/>
          <a:ext cx="1901901" cy="76200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128</xdr:row>
      <xdr:rowOff>9525</xdr:rowOff>
    </xdr:from>
    <xdr:to>
      <xdr:col>3</xdr:col>
      <xdr:colOff>34926</xdr:colOff>
      <xdr:row>133</xdr:row>
      <xdr:rowOff>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26965275"/>
          <a:ext cx="1949451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rnivorehk.com/placing-an-ord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3"/>
  <sheetViews>
    <sheetView tabSelected="1" topLeftCell="A47" workbookViewId="0">
      <selection activeCell="R64" sqref="R64"/>
    </sheetView>
  </sheetViews>
  <sheetFormatPr defaultColWidth="9" defaultRowHeight="10.5"/>
  <cols>
    <col min="1" max="1" width="7.1796875" style="1" customWidth="1"/>
    <col min="2" max="4" width="9" style="1"/>
    <col min="5" max="5" width="8" style="1" customWidth="1"/>
    <col min="6" max="6" width="4" style="1" customWidth="1"/>
    <col min="7" max="7" width="3.1796875" style="1" customWidth="1"/>
    <col min="8" max="8" width="6.1796875" style="1" customWidth="1"/>
    <col min="9" max="9" width="4.1796875" style="1" customWidth="1"/>
    <col min="10" max="10" width="4.08984375" style="1" customWidth="1"/>
    <col min="11" max="11" width="1.90625" style="1" customWidth="1"/>
    <col min="12" max="12" width="6.1796875" style="1" customWidth="1"/>
    <col min="13" max="13" width="7.81640625" style="1" customWidth="1"/>
    <col min="14" max="14" width="7.453125" style="1" customWidth="1"/>
    <col min="15" max="17" width="9" style="1" hidden="1" customWidth="1"/>
    <col min="18" max="18" width="12" style="1" customWidth="1"/>
    <col min="19" max="19" width="8.984375E-2" style="1" customWidth="1"/>
    <col min="20" max="20" width="20.6328125" style="1" customWidth="1"/>
    <col min="21" max="21" width="6.81640625" style="1" customWidth="1"/>
    <col min="22" max="22" width="1.1796875" style="1" hidden="1" customWidth="1"/>
    <col min="23" max="16384" width="9" style="1"/>
  </cols>
  <sheetData>
    <row r="1" spans="1:20" ht="16.5" customHeight="1">
      <c r="A1" s="4"/>
      <c r="B1" s="5"/>
      <c r="C1" s="5"/>
      <c r="D1" s="5"/>
      <c r="E1" s="5"/>
      <c r="F1" s="6" t="s">
        <v>130</v>
      </c>
      <c r="G1" s="6"/>
      <c r="H1" s="6"/>
      <c r="I1" s="6"/>
      <c r="J1" s="6"/>
      <c r="K1" s="6"/>
      <c r="L1" s="7"/>
    </row>
    <row r="2" spans="1:20" ht="16.5" customHeight="1">
      <c r="A2" s="8"/>
      <c r="B2" s="9"/>
      <c r="C2" s="9"/>
      <c r="D2" s="9"/>
      <c r="E2" s="57" t="s">
        <v>101</v>
      </c>
      <c r="F2" s="57"/>
      <c r="G2" s="57"/>
      <c r="H2" s="57"/>
      <c r="I2" s="57"/>
      <c r="J2" s="57"/>
      <c r="K2" s="57"/>
      <c r="L2" s="10"/>
    </row>
    <row r="3" spans="1:20">
      <c r="A3" s="8"/>
      <c r="B3" s="9"/>
      <c r="C3" s="9"/>
      <c r="D3" s="9"/>
      <c r="E3" s="57"/>
      <c r="F3" s="57"/>
      <c r="G3" s="57"/>
      <c r="H3" s="57"/>
      <c r="I3" s="57"/>
      <c r="J3" s="57"/>
      <c r="K3" s="57"/>
      <c r="L3" s="10"/>
    </row>
    <row r="4" spans="1:20">
      <c r="A4" s="8"/>
      <c r="B4" s="9"/>
      <c r="C4" s="9"/>
      <c r="D4" s="9"/>
      <c r="E4" s="58" t="s">
        <v>99</v>
      </c>
      <c r="F4" s="58"/>
      <c r="G4" s="58"/>
      <c r="H4" s="58"/>
      <c r="I4" s="58"/>
      <c r="J4" s="58"/>
      <c r="K4" s="58"/>
      <c r="L4" s="59"/>
    </row>
    <row r="5" spans="1:20" ht="11" thickBo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10"/>
      <c r="Q5" s="56"/>
      <c r="R5" s="56"/>
      <c r="S5" s="56"/>
      <c r="T5" s="56"/>
    </row>
    <row r="6" spans="1:20">
      <c r="A6" s="73" t="s">
        <v>171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20" ht="9.75" customHeight="1" thickBot="1">
      <c r="A7" s="76"/>
      <c r="B7" s="77"/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1:20" ht="11" thickBot="1">
      <c r="A8" s="79" t="s">
        <v>106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1"/>
    </row>
    <row r="9" spans="1:20" ht="30" customHeight="1" thickBot="1">
      <c r="A9" s="39" t="s">
        <v>95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1"/>
    </row>
    <row r="10" spans="1:20" ht="11" thickBot="1">
      <c r="A10" s="53" t="s">
        <v>42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5"/>
    </row>
    <row r="11" spans="1:20" ht="15" customHeight="1" thickBot="1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3"/>
    </row>
    <row r="12" spans="1:20" ht="39" customHeight="1" thickBot="1">
      <c r="A12" s="11" t="s">
        <v>0</v>
      </c>
      <c r="B12" s="65" t="s">
        <v>1</v>
      </c>
      <c r="C12" s="66"/>
      <c r="D12" s="66"/>
      <c r="E12" s="66"/>
      <c r="F12" s="67"/>
      <c r="G12" s="68" t="s">
        <v>100</v>
      </c>
      <c r="H12" s="69"/>
      <c r="I12" s="70" t="s">
        <v>103</v>
      </c>
      <c r="J12" s="71"/>
      <c r="K12" s="72"/>
      <c r="L12" s="12" t="s">
        <v>109</v>
      </c>
      <c r="M12" s="13" t="s">
        <v>104</v>
      </c>
    </row>
    <row r="13" spans="1:20" ht="15" customHeight="1">
      <c r="A13" s="34">
        <v>1</v>
      </c>
      <c r="B13" s="43" t="s">
        <v>33</v>
      </c>
      <c r="C13" s="47"/>
      <c r="D13" s="47"/>
      <c r="E13" s="47"/>
      <c r="F13" s="44"/>
      <c r="G13" s="43" t="s">
        <v>36</v>
      </c>
      <c r="H13" s="44"/>
      <c r="I13" s="43" t="s">
        <v>25</v>
      </c>
      <c r="J13" s="47"/>
      <c r="K13" s="44"/>
      <c r="L13" s="34"/>
      <c r="M13" s="51">
        <f>L13*O13</f>
        <v>0</v>
      </c>
      <c r="N13" s="29" t="s">
        <v>105</v>
      </c>
      <c r="O13" s="25">
        <f>P13*Q13</f>
        <v>270</v>
      </c>
      <c r="P13" s="25">
        <v>0.9</v>
      </c>
      <c r="Q13" s="25">
        <v>300</v>
      </c>
    </row>
    <row r="14" spans="1:20" ht="26.25" customHeight="1" thickBot="1">
      <c r="A14" s="35"/>
      <c r="B14" s="45"/>
      <c r="C14" s="48"/>
      <c r="D14" s="48"/>
      <c r="E14" s="48"/>
      <c r="F14" s="46"/>
      <c r="G14" s="45"/>
      <c r="H14" s="46"/>
      <c r="I14" s="45"/>
      <c r="J14" s="48"/>
      <c r="K14" s="46"/>
      <c r="L14" s="35"/>
      <c r="M14" s="28"/>
      <c r="N14" s="29"/>
      <c r="O14" s="25"/>
      <c r="P14" s="25"/>
      <c r="Q14" s="25"/>
    </row>
    <row r="15" spans="1:20" ht="15" customHeight="1">
      <c r="A15" s="34">
        <v>2</v>
      </c>
      <c r="B15" s="43" t="s">
        <v>34</v>
      </c>
      <c r="C15" s="47"/>
      <c r="D15" s="47"/>
      <c r="E15" s="47"/>
      <c r="F15" s="44"/>
      <c r="G15" s="43" t="s">
        <v>37</v>
      </c>
      <c r="H15" s="44"/>
      <c r="I15" s="43" t="s">
        <v>147</v>
      </c>
      <c r="J15" s="47"/>
      <c r="K15" s="44"/>
      <c r="L15" s="34"/>
      <c r="M15" s="28">
        <f>L15*O15</f>
        <v>0</v>
      </c>
      <c r="N15" s="29" t="s">
        <v>105</v>
      </c>
      <c r="O15" s="25">
        <f>P15*Q15</f>
        <v>244.99999999999997</v>
      </c>
      <c r="P15" s="25">
        <v>0.7</v>
      </c>
      <c r="Q15" s="25">
        <v>350</v>
      </c>
    </row>
    <row r="16" spans="1:20" ht="17.25" customHeight="1" thickBot="1">
      <c r="A16" s="35"/>
      <c r="B16" s="45"/>
      <c r="C16" s="48"/>
      <c r="D16" s="48"/>
      <c r="E16" s="48"/>
      <c r="F16" s="46"/>
      <c r="G16" s="45"/>
      <c r="H16" s="46"/>
      <c r="I16" s="45"/>
      <c r="J16" s="48"/>
      <c r="K16" s="46"/>
      <c r="L16" s="35"/>
      <c r="M16" s="28"/>
      <c r="N16" s="29"/>
      <c r="O16" s="25"/>
      <c r="P16" s="25"/>
      <c r="Q16" s="25"/>
      <c r="R16" s="14"/>
    </row>
    <row r="17" spans="1:17" ht="15" customHeight="1">
      <c r="A17" s="34">
        <v>3</v>
      </c>
      <c r="B17" s="43" t="s">
        <v>35</v>
      </c>
      <c r="C17" s="47"/>
      <c r="D17" s="47"/>
      <c r="E17" s="47"/>
      <c r="F17" s="44"/>
      <c r="G17" s="43" t="s">
        <v>125</v>
      </c>
      <c r="H17" s="44"/>
      <c r="I17" s="43" t="s">
        <v>148</v>
      </c>
      <c r="J17" s="47"/>
      <c r="K17" s="44"/>
      <c r="L17" s="34"/>
      <c r="M17" s="28">
        <f>L17*O17</f>
        <v>0</v>
      </c>
      <c r="N17" s="26" t="s">
        <v>110</v>
      </c>
      <c r="O17" s="25">
        <f>P17*Q17</f>
        <v>230</v>
      </c>
      <c r="P17" s="25">
        <v>1</v>
      </c>
      <c r="Q17" s="25">
        <v>230</v>
      </c>
    </row>
    <row r="18" spans="1:17" ht="17.25" customHeight="1" thickBot="1">
      <c r="A18" s="35"/>
      <c r="B18" s="45"/>
      <c r="C18" s="48"/>
      <c r="D18" s="48"/>
      <c r="E18" s="48"/>
      <c r="F18" s="46"/>
      <c r="G18" s="45"/>
      <c r="H18" s="46"/>
      <c r="I18" s="45"/>
      <c r="J18" s="48"/>
      <c r="K18" s="46"/>
      <c r="L18" s="35"/>
      <c r="M18" s="28"/>
      <c r="N18" s="26"/>
      <c r="O18" s="25"/>
      <c r="P18" s="25"/>
      <c r="Q18" s="25"/>
    </row>
    <row r="19" spans="1:17" ht="15" customHeight="1">
      <c r="A19" s="34">
        <v>4</v>
      </c>
      <c r="B19" s="43" t="s">
        <v>38</v>
      </c>
      <c r="C19" s="47"/>
      <c r="D19" s="47"/>
      <c r="E19" s="47"/>
      <c r="F19" s="44"/>
      <c r="G19" s="43" t="s">
        <v>149</v>
      </c>
      <c r="H19" s="44"/>
      <c r="I19" s="43" t="s">
        <v>150</v>
      </c>
      <c r="J19" s="47"/>
      <c r="K19" s="44"/>
      <c r="L19" s="34"/>
      <c r="M19" s="28">
        <f>L19*O19</f>
        <v>0</v>
      </c>
      <c r="N19" s="29" t="s">
        <v>105</v>
      </c>
      <c r="O19" s="25">
        <f>P19*Q19</f>
        <v>600</v>
      </c>
      <c r="P19" s="25">
        <v>3.75</v>
      </c>
      <c r="Q19" s="25">
        <v>160</v>
      </c>
    </row>
    <row r="20" spans="1:17" ht="17.25" customHeight="1" thickBot="1">
      <c r="A20" s="35"/>
      <c r="B20" s="45"/>
      <c r="C20" s="48"/>
      <c r="D20" s="48"/>
      <c r="E20" s="48"/>
      <c r="F20" s="46"/>
      <c r="G20" s="45"/>
      <c r="H20" s="46"/>
      <c r="I20" s="45"/>
      <c r="J20" s="48"/>
      <c r="K20" s="46"/>
      <c r="L20" s="35"/>
      <c r="M20" s="28"/>
      <c r="N20" s="29"/>
      <c r="O20" s="25"/>
      <c r="P20" s="25"/>
      <c r="Q20" s="25"/>
    </row>
    <row r="21" spans="1:17" ht="15" customHeight="1">
      <c r="A21" s="34">
        <v>5</v>
      </c>
      <c r="B21" s="43" t="s">
        <v>39</v>
      </c>
      <c r="C21" s="47"/>
      <c r="D21" s="47"/>
      <c r="E21" s="47"/>
      <c r="F21" s="44"/>
      <c r="G21" s="43" t="s">
        <v>126</v>
      </c>
      <c r="H21" s="44"/>
      <c r="I21" s="43" t="s">
        <v>134</v>
      </c>
      <c r="J21" s="47"/>
      <c r="K21" s="44"/>
      <c r="L21" s="34"/>
      <c r="M21" s="28">
        <f>L21*O21</f>
        <v>0</v>
      </c>
      <c r="N21" s="29" t="s">
        <v>105</v>
      </c>
      <c r="O21" s="25">
        <f>P21*Q21</f>
        <v>575</v>
      </c>
      <c r="P21" s="25">
        <v>2.2999999999999998</v>
      </c>
      <c r="Q21" s="25">
        <v>250</v>
      </c>
    </row>
    <row r="22" spans="1:17" ht="16.75" customHeight="1" thickBot="1">
      <c r="A22" s="35"/>
      <c r="B22" s="45"/>
      <c r="C22" s="48"/>
      <c r="D22" s="48"/>
      <c r="E22" s="48"/>
      <c r="F22" s="46"/>
      <c r="G22" s="45"/>
      <c r="H22" s="46"/>
      <c r="I22" s="45"/>
      <c r="J22" s="48"/>
      <c r="K22" s="46"/>
      <c r="L22" s="35"/>
      <c r="M22" s="28"/>
      <c r="N22" s="29"/>
      <c r="O22" s="25"/>
      <c r="P22" s="25"/>
      <c r="Q22" s="25"/>
    </row>
    <row r="23" spans="1:17" ht="15" customHeight="1">
      <c r="A23" s="34">
        <v>6</v>
      </c>
      <c r="B23" s="43" t="s">
        <v>40</v>
      </c>
      <c r="C23" s="47"/>
      <c r="D23" s="47"/>
      <c r="E23" s="47"/>
      <c r="F23" s="44"/>
      <c r="G23" s="43" t="s">
        <v>129</v>
      </c>
      <c r="H23" s="44"/>
      <c r="I23" s="43" t="s">
        <v>151</v>
      </c>
      <c r="J23" s="47"/>
      <c r="K23" s="44"/>
      <c r="L23" s="34"/>
      <c r="M23" s="28">
        <f>L23*O23</f>
        <v>0</v>
      </c>
      <c r="N23" s="29" t="s">
        <v>105</v>
      </c>
      <c r="O23" s="25">
        <f>P23*Q23</f>
        <v>300</v>
      </c>
      <c r="P23" s="25">
        <v>1</v>
      </c>
      <c r="Q23" s="25">
        <v>300</v>
      </c>
    </row>
    <row r="24" spans="1:17" ht="17.25" customHeight="1" thickBot="1">
      <c r="A24" s="35"/>
      <c r="B24" s="45"/>
      <c r="C24" s="48"/>
      <c r="D24" s="48"/>
      <c r="E24" s="48"/>
      <c r="F24" s="46"/>
      <c r="G24" s="45"/>
      <c r="H24" s="46"/>
      <c r="I24" s="45"/>
      <c r="J24" s="48"/>
      <c r="K24" s="46"/>
      <c r="L24" s="35"/>
      <c r="M24" s="28"/>
      <c r="N24" s="29"/>
      <c r="O24" s="25"/>
      <c r="P24" s="25"/>
      <c r="Q24" s="25"/>
    </row>
    <row r="25" spans="1:17" ht="15" customHeight="1">
      <c r="A25" s="34">
        <v>7</v>
      </c>
      <c r="B25" s="43" t="s">
        <v>107</v>
      </c>
      <c r="C25" s="47"/>
      <c r="D25" s="47"/>
      <c r="E25" s="47"/>
      <c r="F25" s="44"/>
      <c r="G25" s="43" t="s">
        <v>125</v>
      </c>
      <c r="H25" s="44"/>
      <c r="I25" s="43" t="s">
        <v>146</v>
      </c>
      <c r="J25" s="47"/>
      <c r="K25" s="44"/>
      <c r="L25" s="34"/>
      <c r="M25" s="28">
        <f>L25*O25</f>
        <v>0</v>
      </c>
      <c r="N25" s="26" t="s">
        <v>110</v>
      </c>
      <c r="O25" s="25">
        <v>200</v>
      </c>
      <c r="P25" s="25">
        <v>1</v>
      </c>
      <c r="Q25" s="25">
        <v>180</v>
      </c>
    </row>
    <row r="26" spans="1:17" ht="17.25" customHeight="1" thickBot="1">
      <c r="A26" s="35"/>
      <c r="B26" s="45"/>
      <c r="C26" s="48"/>
      <c r="D26" s="48"/>
      <c r="E26" s="48"/>
      <c r="F26" s="46"/>
      <c r="G26" s="45"/>
      <c r="H26" s="46"/>
      <c r="I26" s="45"/>
      <c r="J26" s="48"/>
      <c r="K26" s="46"/>
      <c r="L26" s="35"/>
      <c r="M26" s="28"/>
      <c r="N26" s="26"/>
      <c r="O26" s="25"/>
      <c r="P26" s="25"/>
      <c r="Q26" s="25"/>
    </row>
    <row r="27" spans="1:17" ht="15" customHeight="1">
      <c r="A27" s="34">
        <v>8</v>
      </c>
      <c r="B27" s="43" t="s">
        <v>94</v>
      </c>
      <c r="C27" s="47"/>
      <c r="D27" s="47"/>
      <c r="E27" s="47"/>
      <c r="F27" s="44"/>
      <c r="G27" s="43" t="s">
        <v>81</v>
      </c>
      <c r="H27" s="44"/>
      <c r="I27" s="43" t="s">
        <v>152</v>
      </c>
      <c r="J27" s="47"/>
      <c r="K27" s="44"/>
      <c r="L27" s="34"/>
      <c r="M27" s="28">
        <f>L27*O27</f>
        <v>0</v>
      </c>
      <c r="N27" s="26" t="s">
        <v>110</v>
      </c>
      <c r="O27" s="25">
        <f>P27*Q27</f>
        <v>195</v>
      </c>
      <c r="P27" s="25">
        <v>1</v>
      </c>
      <c r="Q27" s="25">
        <v>195</v>
      </c>
    </row>
    <row r="28" spans="1:17" ht="17.25" customHeight="1" thickBot="1">
      <c r="A28" s="35"/>
      <c r="B28" s="45"/>
      <c r="C28" s="48"/>
      <c r="D28" s="48"/>
      <c r="E28" s="48"/>
      <c r="F28" s="46"/>
      <c r="G28" s="45"/>
      <c r="H28" s="46"/>
      <c r="I28" s="45"/>
      <c r="J28" s="48"/>
      <c r="K28" s="46"/>
      <c r="L28" s="35"/>
      <c r="M28" s="28"/>
      <c r="N28" s="26"/>
      <c r="O28" s="25"/>
      <c r="P28" s="25"/>
      <c r="Q28" s="25"/>
    </row>
    <row r="29" spans="1:17" ht="15" customHeight="1">
      <c r="A29" s="34">
        <v>9</v>
      </c>
      <c r="B29" s="43" t="s">
        <v>41</v>
      </c>
      <c r="C29" s="47"/>
      <c r="D29" s="47"/>
      <c r="E29" s="47"/>
      <c r="F29" s="44"/>
      <c r="G29" s="43" t="s">
        <v>153</v>
      </c>
      <c r="H29" s="44"/>
      <c r="I29" s="43" t="s">
        <v>148</v>
      </c>
      <c r="J29" s="47"/>
      <c r="K29" s="44"/>
      <c r="L29" s="34"/>
      <c r="M29" s="28">
        <f>L29*O29</f>
        <v>0</v>
      </c>
      <c r="N29" s="26" t="s">
        <v>110</v>
      </c>
      <c r="O29" s="25">
        <f>P29*Q29</f>
        <v>356.5</v>
      </c>
      <c r="P29" s="25">
        <v>1.55</v>
      </c>
      <c r="Q29" s="25">
        <v>230</v>
      </c>
    </row>
    <row r="30" spans="1:17" ht="15" customHeight="1" thickBot="1">
      <c r="A30" s="35"/>
      <c r="B30" s="45"/>
      <c r="C30" s="48"/>
      <c r="D30" s="48"/>
      <c r="E30" s="48"/>
      <c r="F30" s="46"/>
      <c r="G30" s="45"/>
      <c r="H30" s="46"/>
      <c r="I30" s="45"/>
      <c r="J30" s="48"/>
      <c r="K30" s="46"/>
      <c r="L30" s="35"/>
      <c r="M30" s="28"/>
      <c r="N30" s="26"/>
      <c r="O30" s="25"/>
      <c r="P30" s="25"/>
      <c r="Q30" s="25"/>
    </row>
    <row r="31" spans="1:17" ht="16.5" customHeight="1">
      <c r="A31" s="34">
        <v>10</v>
      </c>
      <c r="B31" s="43" t="s">
        <v>154</v>
      </c>
      <c r="C31" s="47"/>
      <c r="D31" s="47"/>
      <c r="E31" s="47"/>
      <c r="F31" s="44"/>
      <c r="G31" s="43" t="s">
        <v>124</v>
      </c>
      <c r="H31" s="44"/>
      <c r="I31" s="43" t="s">
        <v>120</v>
      </c>
      <c r="J31" s="47"/>
      <c r="K31" s="44"/>
      <c r="L31" s="34"/>
      <c r="M31" s="28">
        <f>L31*O31</f>
        <v>0</v>
      </c>
      <c r="N31" s="26" t="s">
        <v>110</v>
      </c>
      <c r="O31" s="25">
        <f>P31*Q31</f>
        <v>75</v>
      </c>
      <c r="P31" s="25">
        <v>0.5</v>
      </c>
      <c r="Q31" s="25">
        <v>150</v>
      </c>
    </row>
    <row r="32" spans="1:17" ht="9.75" customHeight="1" thickBot="1">
      <c r="A32" s="35"/>
      <c r="B32" s="45"/>
      <c r="C32" s="48"/>
      <c r="D32" s="48"/>
      <c r="E32" s="48"/>
      <c r="F32" s="46"/>
      <c r="G32" s="45"/>
      <c r="H32" s="46"/>
      <c r="I32" s="45"/>
      <c r="J32" s="48"/>
      <c r="K32" s="46"/>
      <c r="L32" s="35"/>
      <c r="M32" s="28"/>
      <c r="N32" s="26"/>
      <c r="O32" s="25"/>
      <c r="P32" s="25"/>
      <c r="Q32" s="25"/>
    </row>
    <row r="33" spans="1:17" ht="15" customHeight="1">
      <c r="A33" s="34">
        <v>11</v>
      </c>
      <c r="B33" s="43" t="s">
        <v>135</v>
      </c>
      <c r="C33" s="47"/>
      <c r="D33" s="47"/>
      <c r="E33" s="47"/>
      <c r="F33" s="44"/>
      <c r="G33" s="43" t="s">
        <v>136</v>
      </c>
      <c r="H33" s="44"/>
      <c r="I33" s="43" t="s">
        <v>152</v>
      </c>
      <c r="J33" s="47"/>
      <c r="K33" s="44"/>
      <c r="L33" s="34"/>
      <c r="M33" s="28">
        <f>L33*O33</f>
        <v>0</v>
      </c>
      <c r="N33" s="29" t="s">
        <v>105</v>
      </c>
      <c r="O33" s="25">
        <f>P33*Q33</f>
        <v>351</v>
      </c>
      <c r="P33" s="25">
        <v>1.8</v>
      </c>
      <c r="Q33" s="25">
        <v>195</v>
      </c>
    </row>
    <row r="34" spans="1:17" ht="17.25" customHeight="1" thickBot="1">
      <c r="A34" s="35"/>
      <c r="B34" s="45"/>
      <c r="C34" s="48"/>
      <c r="D34" s="48"/>
      <c r="E34" s="48"/>
      <c r="F34" s="46"/>
      <c r="G34" s="45"/>
      <c r="H34" s="46"/>
      <c r="I34" s="45"/>
      <c r="J34" s="48"/>
      <c r="K34" s="46"/>
      <c r="L34" s="35"/>
      <c r="M34" s="28"/>
      <c r="N34" s="29"/>
      <c r="O34" s="25"/>
      <c r="P34" s="25"/>
      <c r="Q34" s="25"/>
    </row>
    <row r="35" spans="1:17" ht="30.65" customHeight="1" thickBot="1">
      <c r="A35" s="53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5"/>
    </row>
    <row r="36" spans="1:17">
      <c r="A36" s="36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8"/>
    </row>
    <row r="37" spans="1:17" ht="11" thickBot="1">
      <c r="A37" s="39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1"/>
    </row>
    <row r="38" spans="1:17" ht="15" customHeight="1" thickBot="1">
      <c r="A38" s="53" t="s">
        <v>47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5"/>
    </row>
    <row r="39" spans="1:17" ht="11" thickBot="1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7" ht="15" customHeight="1">
      <c r="A40" s="34">
        <v>12</v>
      </c>
      <c r="B40" s="43" t="s">
        <v>44</v>
      </c>
      <c r="C40" s="47"/>
      <c r="D40" s="47"/>
      <c r="E40" s="47"/>
      <c r="F40" s="44"/>
      <c r="G40" s="43" t="s">
        <v>43</v>
      </c>
      <c r="H40" s="44"/>
      <c r="I40" s="43" t="s">
        <v>155</v>
      </c>
      <c r="J40" s="47"/>
      <c r="K40" s="44"/>
      <c r="L40" s="34"/>
      <c r="M40" s="28">
        <f>L40*O40</f>
        <v>0</v>
      </c>
      <c r="N40" s="29" t="s">
        <v>105</v>
      </c>
      <c r="O40" s="25">
        <f>P40*Q40</f>
        <v>875</v>
      </c>
      <c r="P40" s="25">
        <v>2.5</v>
      </c>
      <c r="Q40" s="25">
        <v>350</v>
      </c>
    </row>
    <row r="41" spans="1:17" ht="17.25" customHeight="1" thickBot="1">
      <c r="A41" s="35"/>
      <c r="B41" s="45"/>
      <c r="C41" s="48"/>
      <c r="D41" s="48"/>
      <c r="E41" s="48"/>
      <c r="F41" s="46"/>
      <c r="G41" s="45"/>
      <c r="H41" s="46"/>
      <c r="I41" s="45"/>
      <c r="J41" s="48"/>
      <c r="K41" s="46"/>
      <c r="L41" s="35"/>
      <c r="M41" s="28"/>
      <c r="N41" s="29"/>
      <c r="O41" s="25"/>
      <c r="P41" s="25"/>
      <c r="Q41" s="25"/>
    </row>
    <row r="42" spans="1:17" ht="15" customHeight="1">
      <c r="A42" s="34">
        <v>13</v>
      </c>
      <c r="B42" s="43" t="s">
        <v>46</v>
      </c>
      <c r="C42" s="47"/>
      <c r="D42" s="47"/>
      <c r="E42" s="47"/>
      <c r="F42" s="44"/>
      <c r="G42" s="43" t="s">
        <v>128</v>
      </c>
      <c r="H42" s="44"/>
      <c r="I42" s="43" t="s">
        <v>139</v>
      </c>
      <c r="J42" s="47"/>
      <c r="K42" s="44"/>
      <c r="L42" s="34"/>
      <c r="M42" s="28">
        <f>L42*O42</f>
        <v>0</v>
      </c>
      <c r="N42" s="29" t="s">
        <v>105</v>
      </c>
      <c r="O42" s="25">
        <f>P42*Q42</f>
        <v>800</v>
      </c>
      <c r="P42" s="25">
        <v>4</v>
      </c>
      <c r="Q42" s="25">
        <v>200</v>
      </c>
    </row>
    <row r="43" spans="1:17" ht="17.25" customHeight="1" thickBot="1">
      <c r="A43" s="35"/>
      <c r="B43" s="45"/>
      <c r="C43" s="48"/>
      <c r="D43" s="48"/>
      <c r="E43" s="48"/>
      <c r="F43" s="46"/>
      <c r="G43" s="45"/>
      <c r="H43" s="46"/>
      <c r="I43" s="45"/>
      <c r="J43" s="48"/>
      <c r="K43" s="46"/>
      <c r="L43" s="35"/>
      <c r="M43" s="28"/>
      <c r="N43" s="29"/>
      <c r="O43" s="25"/>
      <c r="P43" s="25"/>
      <c r="Q43" s="25"/>
    </row>
    <row r="44" spans="1:17" ht="15" customHeight="1">
      <c r="A44" s="34">
        <v>14</v>
      </c>
      <c r="B44" s="43" t="s">
        <v>45</v>
      </c>
      <c r="C44" s="47"/>
      <c r="D44" s="47"/>
      <c r="E44" s="47"/>
      <c r="F44" s="44"/>
      <c r="G44" s="43" t="s">
        <v>127</v>
      </c>
      <c r="H44" s="44"/>
      <c r="I44" s="43" t="s">
        <v>138</v>
      </c>
      <c r="J44" s="47"/>
      <c r="K44" s="44"/>
      <c r="L44" s="34"/>
      <c r="M44" s="28">
        <f>L44*O44</f>
        <v>0</v>
      </c>
      <c r="N44" s="29" t="s">
        <v>105</v>
      </c>
      <c r="O44" s="25">
        <f>P44*Q44</f>
        <v>720</v>
      </c>
      <c r="P44" s="25">
        <v>2.4</v>
      </c>
      <c r="Q44" s="25">
        <v>300</v>
      </c>
    </row>
    <row r="45" spans="1:17" ht="15" customHeight="1" thickBot="1">
      <c r="A45" s="35"/>
      <c r="B45" s="45"/>
      <c r="C45" s="48"/>
      <c r="D45" s="48"/>
      <c r="E45" s="48"/>
      <c r="F45" s="46"/>
      <c r="G45" s="45"/>
      <c r="H45" s="46"/>
      <c r="I45" s="45"/>
      <c r="J45" s="48"/>
      <c r="K45" s="46"/>
      <c r="L45" s="35"/>
      <c r="M45" s="28"/>
      <c r="N45" s="29"/>
      <c r="O45" s="25"/>
      <c r="P45" s="25"/>
      <c r="Q45" s="25"/>
    </row>
    <row r="46" spans="1:17" ht="15" customHeight="1">
      <c r="A46" s="34">
        <v>15</v>
      </c>
      <c r="B46" s="43" t="s">
        <v>156</v>
      </c>
      <c r="C46" s="47"/>
      <c r="D46" s="47"/>
      <c r="E46" s="47"/>
      <c r="F46" s="44"/>
      <c r="G46" s="43" t="s">
        <v>157</v>
      </c>
      <c r="H46" s="44"/>
      <c r="I46" s="43" t="s">
        <v>158</v>
      </c>
      <c r="J46" s="47"/>
      <c r="K46" s="44"/>
      <c r="L46" s="34"/>
      <c r="M46" s="28">
        <f>L46*O46</f>
        <v>0</v>
      </c>
      <c r="N46" s="29" t="s">
        <v>105</v>
      </c>
      <c r="O46" s="25">
        <f>P46*Q46</f>
        <v>170</v>
      </c>
      <c r="P46" s="25">
        <v>1</v>
      </c>
      <c r="Q46" s="25">
        <v>170</v>
      </c>
    </row>
    <row r="47" spans="1:17" ht="15" customHeight="1" thickBot="1">
      <c r="A47" s="35"/>
      <c r="B47" s="45"/>
      <c r="C47" s="48"/>
      <c r="D47" s="48"/>
      <c r="E47" s="48"/>
      <c r="F47" s="46"/>
      <c r="G47" s="45"/>
      <c r="H47" s="46"/>
      <c r="I47" s="45"/>
      <c r="J47" s="48"/>
      <c r="K47" s="46"/>
      <c r="L47" s="35"/>
      <c r="M47" s="28"/>
      <c r="N47" s="29"/>
      <c r="O47" s="25"/>
      <c r="P47" s="25"/>
      <c r="Q47" s="25"/>
    </row>
    <row r="48" spans="1:17" ht="15" customHeight="1">
      <c r="A48" s="18"/>
      <c r="B48" s="19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7" ht="15" customHeight="1" thickBot="1">
      <c r="A49" s="18"/>
      <c r="B49" s="19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7" ht="16.5" customHeight="1">
      <c r="A50" s="4"/>
      <c r="B50" s="5"/>
      <c r="C50" s="5"/>
      <c r="D50" s="5"/>
      <c r="E50" s="5"/>
      <c r="F50" s="88" t="s">
        <v>170</v>
      </c>
      <c r="G50" s="88"/>
      <c r="H50" s="88"/>
      <c r="I50" s="88"/>
      <c r="J50" s="88"/>
      <c r="K50" s="88"/>
      <c r="L50" s="7"/>
    </row>
    <row r="51" spans="1:17">
      <c r="A51" s="8"/>
      <c r="B51" s="9"/>
      <c r="C51" s="9"/>
      <c r="D51" s="9"/>
      <c r="E51" s="9"/>
      <c r="F51" s="89"/>
      <c r="G51" s="89"/>
      <c r="H51" s="89"/>
      <c r="I51" s="89"/>
      <c r="J51" s="89"/>
      <c r="K51" s="89"/>
      <c r="L51" s="10"/>
    </row>
    <row r="52" spans="1:17">
      <c r="A52" s="8"/>
      <c r="B52" s="9"/>
      <c r="C52" s="9"/>
      <c r="D52" s="9"/>
      <c r="E52" s="9"/>
      <c r="F52" s="89"/>
      <c r="G52" s="89"/>
      <c r="H52" s="89"/>
      <c r="I52" s="89"/>
      <c r="J52" s="89"/>
      <c r="K52" s="89"/>
      <c r="L52" s="10"/>
    </row>
    <row r="53" spans="1:17">
      <c r="A53" s="8"/>
      <c r="B53" s="9"/>
      <c r="C53" s="9"/>
      <c r="D53" s="9"/>
      <c r="E53" s="9"/>
      <c r="F53" s="89"/>
      <c r="G53" s="89"/>
      <c r="H53" s="89"/>
      <c r="I53" s="89"/>
      <c r="J53" s="89"/>
      <c r="K53" s="89"/>
      <c r="L53" s="10"/>
    </row>
    <row r="54" spans="1:17" ht="11" thickBot="1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10"/>
    </row>
    <row r="55" spans="1:17">
      <c r="A55" s="36" t="s">
        <v>13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8"/>
    </row>
    <row r="56" spans="1:17" ht="11" thickBot="1">
      <c r="A56" s="39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7" ht="11" thickBot="1">
      <c r="A57" s="53" t="s">
        <v>48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5"/>
    </row>
    <row r="58" spans="1:17" ht="11" thickBo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3"/>
    </row>
    <row r="59" spans="1:17" ht="33.75" customHeight="1" thickBot="1">
      <c r="A59" s="11" t="s">
        <v>0</v>
      </c>
      <c r="B59" s="65" t="s">
        <v>1</v>
      </c>
      <c r="C59" s="66"/>
      <c r="D59" s="66"/>
      <c r="E59" s="66"/>
      <c r="F59" s="67"/>
      <c r="G59" s="68" t="s">
        <v>100</v>
      </c>
      <c r="H59" s="69"/>
      <c r="I59" s="70" t="s">
        <v>103</v>
      </c>
      <c r="J59" s="71"/>
      <c r="K59" s="72"/>
      <c r="L59" s="12" t="s">
        <v>109</v>
      </c>
    </row>
    <row r="60" spans="1:17" ht="16.5" customHeight="1">
      <c r="A60" s="34">
        <v>16</v>
      </c>
      <c r="B60" s="43" t="s">
        <v>62</v>
      </c>
      <c r="C60" s="47"/>
      <c r="D60" s="47"/>
      <c r="E60" s="47"/>
      <c r="F60" s="44"/>
      <c r="G60" s="43" t="s">
        <v>55</v>
      </c>
      <c r="H60" s="44"/>
      <c r="I60" s="43" t="s">
        <v>138</v>
      </c>
      <c r="J60" s="47"/>
      <c r="K60" s="44"/>
      <c r="L60" s="34"/>
      <c r="M60" s="28">
        <f>L60*O60</f>
        <v>0</v>
      </c>
      <c r="N60" s="27" t="s">
        <v>105</v>
      </c>
      <c r="O60" s="25">
        <f>P60*Q60</f>
        <v>1650</v>
      </c>
      <c r="P60" s="25">
        <v>5.5</v>
      </c>
      <c r="Q60" s="25">
        <v>300</v>
      </c>
    </row>
    <row r="61" spans="1:17" ht="17.25" customHeight="1" thickBot="1">
      <c r="A61" s="35"/>
      <c r="B61" s="45" t="s">
        <v>2</v>
      </c>
      <c r="C61" s="48"/>
      <c r="D61" s="48"/>
      <c r="E61" s="48"/>
      <c r="F61" s="46"/>
      <c r="G61" s="45"/>
      <c r="H61" s="46"/>
      <c r="I61" s="45"/>
      <c r="J61" s="48"/>
      <c r="K61" s="46"/>
      <c r="L61" s="35"/>
      <c r="M61" s="28"/>
      <c r="N61" s="27"/>
      <c r="O61" s="25"/>
      <c r="P61" s="25"/>
      <c r="Q61" s="25"/>
    </row>
    <row r="62" spans="1:17" ht="16.5" customHeight="1">
      <c r="A62" s="34">
        <v>17</v>
      </c>
      <c r="B62" s="43" t="s">
        <v>60</v>
      </c>
      <c r="C62" s="47"/>
      <c r="D62" s="47"/>
      <c r="E62" s="47"/>
      <c r="F62" s="44"/>
      <c r="G62" s="43" t="s">
        <v>61</v>
      </c>
      <c r="H62" s="44"/>
      <c r="I62" s="43" t="s">
        <v>161</v>
      </c>
      <c r="J62" s="47"/>
      <c r="K62" s="44"/>
      <c r="L62" s="34"/>
      <c r="M62" s="28">
        <f>L62*O62</f>
        <v>0</v>
      </c>
      <c r="N62" s="27" t="s">
        <v>105</v>
      </c>
      <c r="O62" s="25">
        <f>P62*Q62</f>
        <v>2145</v>
      </c>
      <c r="P62" s="25">
        <v>6.5</v>
      </c>
      <c r="Q62" s="25">
        <v>330</v>
      </c>
    </row>
    <row r="63" spans="1:17" ht="17.25" customHeight="1" thickBot="1">
      <c r="A63" s="35"/>
      <c r="B63" s="45" t="s">
        <v>3</v>
      </c>
      <c r="C63" s="48"/>
      <c r="D63" s="48"/>
      <c r="E63" s="48"/>
      <c r="F63" s="46"/>
      <c r="G63" s="45"/>
      <c r="H63" s="46"/>
      <c r="I63" s="45"/>
      <c r="J63" s="48"/>
      <c r="K63" s="46"/>
      <c r="L63" s="35"/>
      <c r="M63" s="28"/>
      <c r="N63" s="27"/>
      <c r="O63" s="25"/>
      <c r="P63" s="25"/>
      <c r="Q63" s="25"/>
    </row>
    <row r="64" spans="1:17" ht="16.5" customHeight="1">
      <c r="A64" s="34">
        <v>18</v>
      </c>
      <c r="B64" s="43" t="s">
        <v>59</v>
      </c>
      <c r="C64" s="47"/>
      <c r="D64" s="47"/>
      <c r="E64" s="47"/>
      <c r="F64" s="44"/>
      <c r="G64" s="43" t="s">
        <v>43</v>
      </c>
      <c r="H64" s="44"/>
      <c r="I64" s="43" t="s">
        <v>162</v>
      </c>
      <c r="J64" s="47"/>
      <c r="K64" s="44"/>
      <c r="L64" s="34"/>
      <c r="M64" s="28">
        <f>L64*O64</f>
        <v>0</v>
      </c>
      <c r="N64" s="27" t="s">
        <v>105</v>
      </c>
      <c r="O64" s="25">
        <f>P64*Q64</f>
        <v>1050</v>
      </c>
      <c r="P64" s="25">
        <v>2.5</v>
      </c>
      <c r="Q64" s="25">
        <v>420</v>
      </c>
    </row>
    <row r="65" spans="1:17" ht="17.25" customHeight="1" thickBot="1">
      <c r="A65" s="35"/>
      <c r="B65" s="45" t="s">
        <v>4</v>
      </c>
      <c r="C65" s="48"/>
      <c r="D65" s="48"/>
      <c r="E65" s="48"/>
      <c r="F65" s="46"/>
      <c r="G65" s="45"/>
      <c r="H65" s="46"/>
      <c r="I65" s="45"/>
      <c r="J65" s="48"/>
      <c r="K65" s="46"/>
      <c r="L65" s="35"/>
      <c r="M65" s="28"/>
      <c r="N65" s="27"/>
      <c r="O65" s="25"/>
      <c r="P65" s="25"/>
      <c r="Q65" s="25"/>
    </row>
    <row r="66" spans="1:17" ht="16.5" customHeight="1">
      <c r="A66" s="34">
        <v>19</v>
      </c>
      <c r="B66" s="43" t="s">
        <v>88</v>
      </c>
      <c r="C66" s="47"/>
      <c r="D66" s="47"/>
      <c r="E66" s="47"/>
      <c r="F66" s="44"/>
      <c r="G66" s="43" t="s">
        <v>58</v>
      </c>
      <c r="H66" s="44"/>
      <c r="I66" s="43" t="s">
        <v>119</v>
      </c>
      <c r="J66" s="47"/>
      <c r="K66" s="44"/>
      <c r="L66" s="34"/>
      <c r="M66" s="28">
        <f>L66*O66</f>
        <v>0</v>
      </c>
      <c r="N66" s="27" t="s">
        <v>105</v>
      </c>
      <c r="O66" s="25">
        <f>P66*Q66</f>
        <v>2250</v>
      </c>
      <c r="P66" s="25">
        <v>7.5</v>
      </c>
      <c r="Q66" s="25">
        <v>300</v>
      </c>
    </row>
    <row r="67" spans="1:17" ht="17.25" customHeight="1" thickBot="1">
      <c r="A67" s="35"/>
      <c r="B67" s="82" t="s">
        <v>7</v>
      </c>
      <c r="C67" s="83"/>
      <c r="D67" s="83"/>
      <c r="E67" s="83"/>
      <c r="F67" s="84"/>
      <c r="G67" s="45"/>
      <c r="H67" s="46"/>
      <c r="I67" s="45"/>
      <c r="J67" s="48"/>
      <c r="K67" s="46"/>
      <c r="L67" s="35"/>
      <c r="M67" s="28"/>
      <c r="N67" s="27"/>
      <c r="O67" s="25"/>
      <c r="P67" s="25"/>
      <c r="Q67" s="25"/>
    </row>
    <row r="68" spans="1:17" ht="16.5" customHeight="1">
      <c r="A68" s="34">
        <v>20</v>
      </c>
      <c r="B68" s="43" t="s">
        <v>89</v>
      </c>
      <c r="C68" s="47"/>
      <c r="D68" s="47"/>
      <c r="E68" s="47"/>
      <c r="F68" s="44"/>
      <c r="G68" s="43" t="s">
        <v>57</v>
      </c>
      <c r="H68" s="44"/>
      <c r="I68" s="43" t="s">
        <v>163</v>
      </c>
      <c r="J68" s="47"/>
      <c r="K68" s="44"/>
      <c r="L68" s="34"/>
      <c r="M68" s="28">
        <f>L68*O68</f>
        <v>0</v>
      </c>
      <c r="N68" s="27" t="s">
        <v>105</v>
      </c>
      <c r="O68" s="25">
        <f>P68*Q68</f>
        <v>3307.5</v>
      </c>
      <c r="P68" s="25">
        <v>10.5</v>
      </c>
      <c r="Q68" s="25">
        <v>315</v>
      </c>
    </row>
    <row r="69" spans="1:17" ht="17.25" customHeight="1" thickBot="1">
      <c r="A69" s="35"/>
      <c r="B69" s="45" t="s">
        <v>5</v>
      </c>
      <c r="C69" s="48"/>
      <c r="D69" s="48"/>
      <c r="E69" s="48"/>
      <c r="F69" s="46"/>
      <c r="G69" s="45"/>
      <c r="H69" s="46"/>
      <c r="I69" s="45"/>
      <c r="J69" s="48"/>
      <c r="K69" s="46"/>
      <c r="L69" s="35"/>
      <c r="M69" s="28"/>
      <c r="N69" s="27"/>
      <c r="O69" s="25"/>
      <c r="P69" s="25"/>
      <c r="Q69" s="25"/>
    </row>
    <row r="70" spans="1:17" ht="16.5" customHeight="1">
      <c r="A70" s="34">
        <v>21</v>
      </c>
      <c r="B70" s="43" t="s">
        <v>90</v>
      </c>
      <c r="C70" s="47"/>
      <c r="D70" s="47"/>
      <c r="E70" s="47"/>
      <c r="F70" s="44"/>
      <c r="G70" s="43" t="s">
        <v>56</v>
      </c>
      <c r="H70" s="44"/>
      <c r="I70" s="43" t="s">
        <v>177</v>
      </c>
      <c r="J70" s="47"/>
      <c r="K70" s="44"/>
      <c r="L70" s="34"/>
      <c r="M70" s="28">
        <f>L70*O70</f>
        <v>0</v>
      </c>
      <c r="N70" s="27" t="s">
        <v>105</v>
      </c>
      <c r="O70" s="25">
        <f>P70*Q70</f>
        <v>570</v>
      </c>
      <c r="P70" s="25">
        <v>1.5</v>
      </c>
      <c r="Q70" s="25">
        <v>380</v>
      </c>
    </row>
    <row r="71" spans="1:17" ht="17.25" customHeight="1" thickBot="1">
      <c r="A71" s="35"/>
      <c r="B71" s="45" t="s">
        <v>6</v>
      </c>
      <c r="C71" s="48"/>
      <c r="D71" s="48"/>
      <c r="E71" s="48"/>
      <c r="F71" s="46"/>
      <c r="G71" s="45"/>
      <c r="H71" s="46"/>
      <c r="I71" s="45"/>
      <c r="J71" s="48"/>
      <c r="K71" s="46"/>
      <c r="L71" s="35"/>
      <c r="M71" s="28"/>
      <c r="N71" s="27"/>
      <c r="O71" s="25"/>
      <c r="P71" s="25"/>
      <c r="Q71" s="25"/>
    </row>
    <row r="72" spans="1:17" ht="16.5" customHeight="1">
      <c r="A72" s="34">
        <v>22</v>
      </c>
      <c r="B72" s="43" t="s">
        <v>96</v>
      </c>
      <c r="C72" s="47"/>
      <c r="D72" s="47"/>
      <c r="E72" s="47"/>
      <c r="F72" s="44"/>
      <c r="G72" s="43" t="s">
        <v>49</v>
      </c>
      <c r="H72" s="44"/>
      <c r="I72" s="43" t="s">
        <v>133</v>
      </c>
      <c r="J72" s="47"/>
      <c r="K72" s="44"/>
      <c r="L72" s="34"/>
      <c r="M72" s="28">
        <f>L72*O72</f>
        <v>0</v>
      </c>
      <c r="N72" s="27" t="s">
        <v>105</v>
      </c>
      <c r="O72" s="25">
        <f>P72*Q72</f>
        <v>1260</v>
      </c>
      <c r="P72" s="25">
        <v>7</v>
      </c>
      <c r="Q72" s="25">
        <v>180</v>
      </c>
    </row>
    <row r="73" spans="1:17" ht="17.25" customHeight="1" thickBot="1">
      <c r="A73" s="35"/>
      <c r="B73" s="85" t="s">
        <v>97</v>
      </c>
      <c r="C73" s="86"/>
      <c r="D73" s="86"/>
      <c r="E73" s="86"/>
      <c r="F73" s="87"/>
      <c r="G73" s="45"/>
      <c r="H73" s="46"/>
      <c r="I73" s="45"/>
      <c r="J73" s="48"/>
      <c r="K73" s="46"/>
      <c r="L73" s="35"/>
      <c r="M73" s="28"/>
      <c r="N73" s="27"/>
      <c r="O73" s="25"/>
      <c r="P73" s="25"/>
      <c r="Q73" s="25"/>
    </row>
    <row r="74" spans="1:17" ht="16.5" customHeight="1">
      <c r="A74" s="34">
        <v>23</v>
      </c>
      <c r="B74" s="43" t="s">
        <v>98</v>
      </c>
      <c r="C74" s="47"/>
      <c r="D74" s="47"/>
      <c r="E74" s="47"/>
      <c r="F74" s="44"/>
      <c r="G74" s="43" t="s">
        <v>159</v>
      </c>
      <c r="H74" s="44"/>
      <c r="I74" s="43" t="s">
        <v>160</v>
      </c>
      <c r="J74" s="47"/>
      <c r="K74" s="44"/>
      <c r="L74" s="34"/>
      <c r="M74" s="49">
        <f>L74*O74</f>
        <v>0</v>
      </c>
      <c r="N74" s="90" t="s">
        <v>110</v>
      </c>
      <c r="O74" s="52">
        <f>P74*Q74</f>
        <v>170</v>
      </c>
      <c r="P74" s="25">
        <v>1</v>
      </c>
      <c r="Q74" s="25">
        <v>170</v>
      </c>
    </row>
    <row r="75" spans="1:17" ht="17.25" customHeight="1" thickBot="1">
      <c r="A75" s="35"/>
      <c r="B75" s="45"/>
      <c r="C75" s="48"/>
      <c r="D75" s="48"/>
      <c r="E75" s="48"/>
      <c r="F75" s="46"/>
      <c r="G75" s="45"/>
      <c r="H75" s="46"/>
      <c r="I75" s="45"/>
      <c r="J75" s="48"/>
      <c r="K75" s="46"/>
      <c r="L75" s="35"/>
      <c r="M75" s="50"/>
      <c r="N75" s="91"/>
      <c r="O75" s="52"/>
      <c r="P75" s="25"/>
      <c r="Q75" s="25"/>
    </row>
    <row r="76" spans="1:17">
      <c r="A76" s="36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8"/>
    </row>
    <row r="77" spans="1:17" ht="11" thickBot="1">
      <c r="A77" s="39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1"/>
      <c r="P77" s="20"/>
    </row>
    <row r="78" spans="1:17" ht="11" thickBot="1">
      <c r="A78" s="53" t="s">
        <v>32</v>
      </c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5"/>
    </row>
    <row r="79" spans="1:17" ht="11" thickBot="1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5"/>
    </row>
    <row r="80" spans="1:17" ht="16.5" customHeight="1">
      <c r="A80" s="34">
        <v>24</v>
      </c>
      <c r="B80" s="43" t="s">
        <v>54</v>
      </c>
      <c r="C80" s="47"/>
      <c r="D80" s="47"/>
      <c r="E80" s="47"/>
      <c r="F80" s="44"/>
      <c r="G80" s="43" t="s">
        <v>55</v>
      </c>
      <c r="H80" s="44"/>
      <c r="I80" s="43" t="s">
        <v>164</v>
      </c>
      <c r="J80" s="47"/>
      <c r="K80" s="47"/>
      <c r="L80" s="34"/>
      <c r="M80" s="28">
        <f>L80*O80</f>
        <v>0</v>
      </c>
      <c r="N80" s="27" t="s">
        <v>105</v>
      </c>
      <c r="O80" s="25">
        <f>P80*Q80</f>
        <v>1980</v>
      </c>
      <c r="P80" s="25">
        <v>5.5</v>
      </c>
      <c r="Q80" s="25">
        <v>360</v>
      </c>
    </row>
    <row r="81" spans="1:29" ht="17.25" customHeight="1" thickBot="1">
      <c r="A81" s="35"/>
      <c r="B81" s="82" t="s">
        <v>8</v>
      </c>
      <c r="C81" s="48"/>
      <c r="D81" s="48"/>
      <c r="E81" s="48"/>
      <c r="F81" s="46"/>
      <c r="G81" s="45"/>
      <c r="H81" s="46"/>
      <c r="I81" s="45"/>
      <c r="J81" s="48"/>
      <c r="K81" s="48"/>
      <c r="L81" s="35"/>
      <c r="M81" s="28"/>
      <c r="N81" s="27"/>
      <c r="O81" s="25"/>
      <c r="P81" s="25"/>
      <c r="Q81" s="25"/>
    </row>
    <row r="82" spans="1:29" ht="16.5" customHeight="1">
      <c r="A82" s="34">
        <v>25</v>
      </c>
      <c r="B82" s="43" t="s">
        <v>52</v>
      </c>
      <c r="C82" s="47"/>
      <c r="D82" s="47"/>
      <c r="E82" s="47"/>
      <c r="F82" s="44"/>
      <c r="G82" s="43" t="s">
        <v>53</v>
      </c>
      <c r="H82" s="44"/>
      <c r="I82" s="43" t="s">
        <v>162</v>
      </c>
      <c r="J82" s="47"/>
      <c r="K82" s="47"/>
      <c r="L82" s="34"/>
      <c r="M82" s="28">
        <f>L82*O82</f>
        <v>0</v>
      </c>
      <c r="N82" s="27" t="s">
        <v>105</v>
      </c>
      <c r="O82" s="25">
        <f>P82*Q82</f>
        <v>2730</v>
      </c>
      <c r="P82" s="25">
        <v>6.5</v>
      </c>
      <c r="Q82" s="25">
        <v>420</v>
      </c>
    </row>
    <row r="83" spans="1:29" ht="17.25" customHeight="1" thickBot="1">
      <c r="A83" s="35"/>
      <c r="B83" s="82" t="s">
        <v>9</v>
      </c>
      <c r="C83" s="48"/>
      <c r="D83" s="48"/>
      <c r="E83" s="48"/>
      <c r="F83" s="46"/>
      <c r="G83" s="45"/>
      <c r="H83" s="46"/>
      <c r="I83" s="45"/>
      <c r="J83" s="48"/>
      <c r="K83" s="48"/>
      <c r="L83" s="35"/>
      <c r="M83" s="28"/>
      <c r="N83" s="27"/>
      <c r="O83" s="25"/>
      <c r="P83" s="25"/>
      <c r="Q83" s="25"/>
    </row>
    <row r="84" spans="1:29" ht="16.5" customHeight="1">
      <c r="A84" s="34">
        <v>26</v>
      </c>
      <c r="B84" s="43" t="s">
        <v>50</v>
      </c>
      <c r="C84" s="47"/>
      <c r="D84" s="47"/>
      <c r="E84" s="47"/>
      <c r="F84" s="44"/>
      <c r="G84" s="43" t="s">
        <v>51</v>
      </c>
      <c r="H84" s="44"/>
      <c r="I84" s="43" t="s">
        <v>165</v>
      </c>
      <c r="J84" s="47"/>
      <c r="K84" s="47"/>
      <c r="L84" s="34"/>
      <c r="M84" s="28">
        <f>L84*O84</f>
        <v>0</v>
      </c>
      <c r="N84" s="27" t="s">
        <v>105</v>
      </c>
      <c r="O84" s="25">
        <f>P84*Q84</f>
        <v>0</v>
      </c>
      <c r="P84" s="25">
        <v>3</v>
      </c>
      <c r="Q84" s="25">
        <v>0</v>
      </c>
    </row>
    <row r="85" spans="1:29" ht="17.25" customHeight="1" thickBot="1">
      <c r="A85" s="35"/>
      <c r="B85" s="82" t="s">
        <v>10</v>
      </c>
      <c r="C85" s="48"/>
      <c r="D85" s="48"/>
      <c r="E85" s="48"/>
      <c r="F85" s="46"/>
      <c r="G85" s="45"/>
      <c r="H85" s="46"/>
      <c r="I85" s="45"/>
      <c r="J85" s="48"/>
      <c r="K85" s="48"/>
      <c r="L85" s="35"/>
      <c r="M85" s="28"/>
      <c r="N85" s="27"/>
      <c r="O85" s="25"/>
      <c r="P85" s="25"/>
      <c r="Q85" s="25"/>
    </row>
    <row r="86" spans="1:29" ht="16.5" customHeight="1">
      <c r="A86" s="34">
        <v>27</v>
      </c>
      <c r="B86" s="43" t="s">
        <v>91</v>
      </c>
      <c r="C86" s="47"/>
      <c r="D86" s="47"/>
      <c r="E86" s="47"/>
      <c r="F86" s="44"/>
      <c r="G86" s="43" t="s">
        <v>49</v>
      </c>
      <c r="H86" s="44"/>
      <c r="I86" s="43" t="s">
        <v>162</v>
      </c>
      <c r="J86" s="47"/>
      <c r="K86" s="47"/>
      <c r="L86" s="34"/>
      <c r="M86" s="28">
        <f>L86*O86</f>
        <v>0</v>
      </c>
      <c r="N86" s="27" t="s">
        <v>105</v>
      </c>
      <c r="O86" s="25">
        <f>P86*Q86</f>
        <v>2940</v>
      </c>
      <c r="P86" s="25">
        <v>7</v>
      </c>
      <c r="Q86" s="25">
        <v>420</v>
      </c>
    </row>
    <row r="87" spans="1:29" ht="17.25" customHeight="1" thickBot="1">
      <c r="A87" s="35"/>
      <c r="B87" s="82" t="s">
        <v>11</v>
      </c>
      <c r="C87" s="48"/>
      <c r="D87" s="48"/>
      <c r="E87" s="48"/>
      <c r="F87" s="46"/>
      <c r="G87" s="45"/>
      <c r="H87" s="46"/>
      <c r="I87" s="45"/>
      <c r="J87" s="48"/>
      <c r="K87" s="48"/>
      <c r="L87" s="35"/>
      <c r="M87" s="28"/>
      <c r="N87" s="27"/>
      <c r="O87" s="25"/>
      <c r="P87" s="25"/>
      <c r="Q87" s="25"/>
    </row>
    <row r="88" spans="1:29" ht="16.5" customHeight="1">
      <c r="A88" s="34">
        <v>28</v>
      </c>
      <c r="B88" s="43" t="s">
        <v>92</v>
      </c>
      <c r="C88" s="47"/>
      <c r="D88" s="47"/>
      <c r="E88" s="47"/>
      <c r="F88" s="44"/>
      <c r="G88" s="43" t="s">
        <v>43</v>
      </c>
      <c r="H88" s="44"/>
      <c r="I88" s="43" t="s">
        <v>166</v>
      </c>
      <c r="J88" s="47"/>
      <c r="K88" s="47"/>
      <c r="L88" s="34"/>
      <c r="M88" s="28">
        <f>L88*O88</f>
        <v>0</v>
      </c>
      <c r="N88" s="27" t="s">
        <v>105</v>
      </c>
      <c r="O88" s="25">
        <f>P88*Q88</f>
        <v>1125</v>
      </c>
      <c r="P88" s="25">
        <v>2.5</v>
      </c>
      <c r="Q88" s="25">
        <v>450</v>
      </c>
    </row>
    <row r="89" spans="1:29" ht="17.25" customHeight="1" thickBot="1">
      <c r="A89" s="35"/>
      <c r="B89" s="82" t="s">
        <v>12</v>
      </c>
      <c r="C89" s="48"/>
      <c r="D89" s="48"/>
      <c r="E89" s="48"/>
      <c r="F89" s="46"/>
      <c r="G89" s="45"/>
      <c r="H89" s="46"/>
      <c r="I89" s="45"/>
      <c r="J89" s="48"/>
      <c r="K89" s="48"/>
      <c r="L89" s="35"/>
      <c r="M89" s="28"/>
      <c r="N89" s="27"/>
      <c r="O89" s="25"/>
      <c r="P89" s="25"/>
      <c r="Q89" s="25"/>
    </row>
    <row r="90" spans="1:29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</row>
    <row r="91" spans="1:29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</row>
    <row r="92" spans="1:29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</row>
    <row r="93" spans="1:29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</row>
    <row r="94" spans="1:29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</row>
    <row r="95" spans="1:29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</row>
    <row r="96" spans="1:29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Y96" s="9"/>
      <c r="Z96" s="9"/>
      <c r="AA96" s="9"/>
      <c r="AB96" s="9"/>
      <c r="AC96" s="9"/>
    </row>
    <row r="97" spans="1:29" ht="11" thickBo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Y97" s="9"/>
      <c r="Z97" s="9"/>
      <c r="AA97" s="9"/>
      <c r="AB97" s="9"/>
      <c r="AC97" s="9"/>
    </row>
    <row r="98" spans="1:29" ht="16.5" customHeight="1">
      <c r="A98" s="4"/>
      <c r="B98" s="5"/>
      <c r="C98" s="5"/>
      <c r="D98" s="5"/>
      <c r="E98" s="5"/>
      <c r="F98" s="88" t="s">
        <v>170</v>
      </c>
      <c r="G98" s="88"/>
      <c r="H98" s="88"/>
      <c r="I98" s="88"/>
      <c r="J98" s="88"/>
      <c r="K98" s="88"/>
      <c r="L98" s="7"/>
    </row>
    <row r="99" spans="1:29">
      <c r="A99" s="8"/>
      <c r="B99" s="9"/>
      <c r="C99" s="9"/>
      <c r="D99" s="9"/>
      <c r="E99" s="9"/>
      <c r="F99" s="89"/>
      <c r="G99" s="89"/>
      <c r="H99" s="89"/>
      <c r="I99" s="89"/>
      <c r="J99" s="89"/>
      <c r="K99" s="89"/>
      <c r="L99" s="10"/>
    </row>
    <row r="100" spans="1:29">
      <c r="A100" s="8"/>
      <c r="B100" s="9"/>
      <c r="C100" s="9"/>
      <c r="D100" s="9"/>
      <c r="E100" s="9"/>
      <c r="F100" s="89"/>
      <c r="G100" s="89"/>
      <c r="H100" s="89"/>
      <c r="I100" s="89"/>
      <c r="J100" s="89"/>
      <c r="K100" s="89"/>
      <c r="L100" s="10"/>
    </row>
    <row r="101" spans="1:29">
      <c r="A101" s="8"/>
      <c r="B101" s="9"/>
      <c r="C101" s="9"/>
      <c r="D101" s="9"/>
      <c r="E101" s="9"/>
      <c r="F101" s="89"/>
      <c r="G101" s="89"/>
      <c r="H101" s="89"/>
      <c r="I101" s="89"/>
      <c r="J101" s="89"/>
      <c r="K101" s="89"/>
      <c r="L101" s="10"/>
    </row>
    <row r="102" spans="1:29" ht="11" thickBot="1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10"/>
    </row>
    <row r="103" spans="1:29">
      <c r="A103" s="36" t="s">
        <v>14</v>
      </c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8"/>
    </row>
    <row r="104" spans="1:29" ht="11" thickBot="1">
      <c r="A104" s="39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1"/>
    </row>
    <row r="105" spans="1:29" ht="11" thickBot="1">
      <c r="A105" s="61" t="s">
        <v>140</v>
      </c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3"/>
    </row>
    <row r="106" spans="1:29" ht="11" thickBot="1">
      <c r="A106" s="61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3"/>
    </row>
    <row r="107" spans="1:29" ht="33.75" customHeight="1" thickBot="1">
      <c r="A107" s="11" t="s">
        <v>0</v>
      </c>
      <c r="B107" s="65" t="s">
        <v>15</v>
      </c>
      <c r="C107" s="66"/>
      <c r="D107" s="66"/>
      <c r="E107" s="66"/>
      <c r="F107" s="67"/>
      <c r="G107" s="68" t="s">
        <v>100</v>
      </c>
      <c r="H107" s="69"/>
      <c r="I107" s="70" t="s">
        <v>103</v>
      </c>
      <c r="J107" s="71"/>
      <c r="K107" s="72"/>
      <c r="L107" s="12" t="s">
        <v>109</v>
      </c>
    </row>
    <row r="108" spans="1:29" ht="16.5" customHeight="1">
      <c r="A108" s="34">
        <v>29</v>
      </c>
      <c r="B108" s="43" t="s">
        <v>167</v>
      </c>
      <c r="C108" s="47"/>
      <c r="D108" s="47"/>
      <c r="E108" s="47"/>
      <c r="F108" s="44"/>
      <c r="G108" s="43" t="s">
        <v>168</v>
      </c>
      <c r="H108" s="44"/>
      <c r="I108" s="43" t="s">
        <v>158</v>
      </c>
      <c r="J108" s="47"/>
      <c r="K108" s="44"/>
      <c r="L108" s="34"/>
      <c r="M108" s="28">
        <f>L108*O108</f>
        <v>0</v>
      </c>
      <c r="N108" s="26" t="s">
        <v>110</v>
      </c>
      <c r="O108" s="25">
        <f>P108*Q108</f>
        <v>68</v>
      </c>
      <c r="P108" s="25">
        <v>0.4</v>
      </c>
      <c r="Q108" s="25">
        <v>170</v>
      </c>
    </row>
    <row r="109" spans="1:29" ht="17.25" customHeight="1" thickBot="1">
      <c r="A109" s="35"/>
      <c r="B109" s="45"/>
      <c r="C109" s="48"/>
      <c r="D109" s="48"/>
      <c r="E109" s="48"/>
      <c r="F109" s="46"/>
      <c r="G109" s="45"/>
      <c r="H109" s="46"/>
      <c r="I109" s="45"/>
      <c r="J109" s="48"/>
      <c r="K109" s="46"/>
      <c r="L109" s="35"/>
      <c r="M109" s="28"/>
      <c r="N109" s="26"/>
      <c r="O109" s="25"/>
      <c r="P109" s="25"/>
      <c r="Q109" s="25"/>
    </row>
    <row r="110" spans="1:29" ht="16.5" customHeight="1">
      <c r="A110" s="34">
        <v>30</v>
      </c>
      <c r="B110" s="43" t="s">
        <v>93</v>
      </c>
      <c r="C110" s="47"/>
      <c r="D110" s="47"/>
      <c r="E110" s="47"/>
      <c r="F110" s="44"/>
      <c r="G110" s="43" t="s">
        <v>168</v>
      </c>
      <c r="H110" s="44"/>
      <c r="I110" s="43" t="s">
        <v>137</v>
      </c>
      <c r="J110" s="47"/>
      <c r="K110" s="44"/>
      <c r="L110" s="34"/>
      <c r="M110" s="28">
        <f>L110*O110</f>
        <v>0</v>
      </c>
      <c r="N110" s="26" t="s">
        <v>110</v>
      </c>
      <c r="O110" s="25">
        <f>P110*Q110</f>
        <v>64</v>
      </c>
      <c r="P110" s="25">
        <v>0.4</v>
      </c>
      <c r="Q110" s="25">
        <v>160</v>
      </c>
    </row>
    <row r="111" spans="1:29" ht="17.25" customHeight="1" thickBot="1">
      <c r="A111" s="35"/>
      <c r="B111" s="45"/>
      <c r="C111" s="48"/>
      <c r="D111" s="48"/>
      <c r="E111" s="48"/>
      <c r="F111" s="46"/>
      <c r="G111" s="45"/>
      <c r="H111" s="46"/>
      <c r="I111" s="45"/>
      <c r="J111" s="48"/>
      <c r="K111" s="46"/>
      <c r="L111" s="35"/>
      <c r="M111" s="28"/>
      <c r="N111" s="26"/>
      <c r="O111" s="25"/>
      <c r="P111" s="25"/>
      <c r="Q111" s="25"/>
    </row>
    <row r="112" spans="1:29" ht="16.5" customHeight="1">
      <c r="A112" s="34">
        <v>31</v>
      </c>
      <c r="B112" s="43" t="s">
        <v>142</v>
      </c>
      <c r="C112" s="47"/>
      <c r="D112" s="47"/>
      <c r="E112" s="47"/>
      <c r="F112" s="44"/>
      <c r="G112" s="43" t="s">
        <v>168</v>
      </c>
      <c r="H112" s="44"/>
      <c r="I112" s="43" t="s">
        <v>158</v>
      </c>
      <c r="J112" s="47"/>
      <c r="K112" s="44"/>
      <c r="L112" s="34"/>
      <c r="M112" s="28">
        <f>L112*O112</f>
        <v>0</v>
      </c>
      <c r="N112" s="26" t="s">
        <v>110</v>
      </c>
      <c r="O112" s="25">
        <f>P112*Q112</f>
        <v>68</v>
      </c>
      <c r="P112" s="25">
        <v>0.4</v>
      </c>
      <c r="Q112" s="25">
        <v>170</v>
      </c>
    </row>
    <row r="113" spans="1:17" ht="17.25" customHeight="1" thickBot="1">
      <c r="A113" s="35"/>
      <c r="B113" s="45"/>
      <c r="C113" s="48"/>
      <c r="D113" s="48"/>
      <c r="E113" s="48"/>
      <c r="F113" s="46"/>
      <c r="G113" s="45"/>
      <c r="H113" s="46"/>
      <c r="I113" s="45"/>
      <c r="J113" s="48"/>
      <c r="K113" s="46"/>
      <c r="L113" s="35"/>
      <c r="M113" s="28"/>
      <c r="N113" s="26"/>
      <c r="O113" s="25"/>
      <c r="P113" s="25"/>
      <c r="Q113" s="25"/>
    </row>
    <row r="114" spans="1:17" ht="11" thickBot="1">
      <c r="A114" s="61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3"/>
      <c r="M114" s="33"/>
      <c r="N114" s="2"/>
    </row>
    <row r="115" spans="1:17">
      <c r="A115" s="36" t="s">
        <v>16</v>
      </c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8"/>
      <c r="M115" s="33"/>
      <c r="N115" s="2"/>
    </row>
    <row r="116" spans="1:17" ht="11" thickBot="1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1"/>
    </row>
    <row r="117" spans="1:17" ht="11" thickBot="1">
      <c r="A117" s="61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3"/>
    </row>
    <row r="118" spans="1:17" ht="16.5" customHeight="1">
      <c r="A118" s="34">
        <v>32</v>
      </c>
      <c r="B118" s="43" t="s">
        <v>63</v>
      </c>
      <c r="C118" s="47"/>
      <c r="D118" s="47"/>
      <c r="E118" s="47"/>
      <c r="F118" s="44"/>
      <c r="G118" s="43" t="s">
        <v>64</v>
      </c>
      <c r="H118" s="44"/>
      <c r="I118" s="43" t="s">
        <v>176</v>
      </c>
      <c r="J118" s="47"/>
      <c r="K118" s="44"/>
      <c r="L118" s="34"/>
      <c r="M118" s="28">
        <f>L118*O118</f>
        <v>0</v>
      </c>
      <c r="N118" s="26" t="s">
        <v>110</v>
      </c>
      <c r="O118" s="25">
        <f>P118*Q118</f>
        <v>310</v>
      </c>
      <c r="P118" s="25">
        <v>2</v>
      </c>
      <c r="Q118" s="25">
        <v>155</v>
      </c>
    </row>
    <row r="119" spans="1:17" ht="17.25" customHeight="1" thickBot="1">
      <c r="A119" s="35"/>
      <c r="B119" s="60" t="s">
        <v>18</v>
      </c>
      <c r="C119" s="48"/>
      <c r="D119" s="48"/>
      <c r="E119" s="48"/>
      <c r="F119" s="46"/>
      <c r="G119" s="45"/>
      <c r="H119" s="46"/>
      <c r="I119" s="45"/>
      <c r="J119" s="48"/>
      <c r="K119" s="46"/>
      <c r="L119" s="35"/>
      <c r="M119" s="28"/>
      <c r="N119" s="26"/>
      <c r="O119" s="25"/>
      <c r="P119" s="25"/>
      <c r="Q119" s="25"/>
    </row>
    <row r="120" spans="1:17" ht="16.5" customHeight="1">
      <c r="A120" s="34">
        <v>33</v>
      </c>
      <c r="B120" s="43" t="s">
        <v>65</v>
      </c>
      <c r="C120" s="47"/>
      <c r="D120" s="47"/>
      <c r="E120" s="47"/>
      <c r="F120" s="44"/>
      <c r="G120" s="43" t="s">
        <v>66</v>
      </c>
      <c r="H120" s="44"/>
      <c r="I120" s="43" t="s">
        <v>176</v>
      </c>
      <c r="J120" s="47"/>
      <c r="K120" s="44"/>
      <c r="L120" s="34"/>
      <c r="M120" s="28">
        <f>L120*O120</f>
        <v>0</v>
      </c>
      <c r="N120" s="26" t="s">
        <v>110</v>
      </c>
      <c r="O120" s="25">
        <f>P120*Q120</f>
        <v>310</v>
      </c>
      <c r="P120" s="25">
        <v>2</v>
      </c>
      <c r="Q120" s="25">
        <v>155</v>
      </c>
    </row>
    <row r="121" spans="1:17" ht="17.25" customHeight="1" thickBot="1">
      <c r="A121" s="35"/>
      <c r="B121" s="45" t="s">
        <v>131</v>
      </c>
      <c r="C121" s="48"/>
      <c r="D121" s="48"/>
      <c r="E121" s="48"/>
      <c r="F121" s="46"/>
      <c r="G121" s="45"/>
      <c r="H121" s="46"/>
      <c r="I121" s="45"/>
      <c r="J121" s="48"/>
      <c r="K121" s="46"/>
      <c r="L121" s="35"/>
      <c r="M121" s="28"/>
      <c r="N121" s="26"/>
      <c r="O121" s="25"/>
      <c r="P121" s="25"/>
      <c r="Q121" s="25"/>
    </row>
    <row r="122" spans="1:17" ht="16.5" customHeight="1">
      <c r="A122" s="34">
        <v>34</v>
      </c>
      <c r="B122" s="43" t="s">
        <v>67</v>
      </c>
      <c r="C122" s="47"/>
      <c r="D122" s="47"/>
      <c r="E122" s="47"/>
      <c r="F122" s="44"/>
      <c r="G122" s="43" t="s">
        <v>122</v>
      </c>
      <c r="H122" s="44"/>
      <c r="I122" s="43" t="s">
        <v>118</v>
      </c>
      <c r="J122" s="47"/>
      <c r="K122" s="44"/>
      <c r="L122" s="34"/>
      <c r="M122" s="28">
        <f>L122*O122</f>
        <v>0</v>
      </c>
      <c r="N122" s="26" t="s">
        <v>110</v>
      </c>
      <c r="O122" s="25">
        <f>P122*Q122</f>
        <v>297</v>
      </c>
      <c r="P122" s="25">
        <v>1.35</v>
      </c>
      <c r="Q122" s="25">
        <v>220</v>
      </c>
    </row>
    <row r="123" spans="1:17" ht="17.25" customHeight="1" thickBot="1">
      <c r="A123" s="35"/>
      <c r="B123" s="45"/>
      <c r="C123" s="48"/>
      <c r="D123" s="48"/>
      <c r="E123" s="48"/>
      <c r="F123" s="46"/>
      <c r="G123" s="45"/>
      <c r="H123" s="46"/>
      <c r="I123" s="45"/>
      <c r="J123" s="48"/>
      <c r="K123" s="46"/>
      <c r="L123" s="35"/>
      <c r="M123" s="28"/>
      <c r="N123" s="26"/>
      <c r="O123" s="25"/>
      <c r="P123" s="25"/>
      <c r="Q123" s="25"/>
    </row>
    <row r="124" spans="1:17" ht="16.5" customHeight="1">
      <c r="A124" s="34">
        <v>35</v>
      </c>
      <c r="B124" s="43" t="s">
        <v>174</v>
      </c>
      <c r="C124" s="47"/>
      <c r="D124" s="47"/>
      <c r="E124" s="47"/>
      <c r="F124" s="44"/>
      <c r="G124" s="43" t="s">
        <v>17</v>
      </c>
      <c r="H124" s="44"/>
      <c r="I124" s="43" t="s">
        <v>144</v>
      </c>
      <c r="J124" s="47"/>
      <c r="K124" s="44"/>
      <c r="L124" s="34"/>
      <c r="M124" s="28">
        <f>L124*O124</f>
        <v>0</v>
      </c>
      <c r="N124" s="26" t="s">
        <v>110</v>
      </c>
      <c r="O124" s="25">
        <f>P124*Q124</f>
        <v>280</v>
      </c>
      <c r="P124" s="25">
        <v>2</v>
      </c>
      <c r="Q124" s="25">
        <v>140</v>
      </c>
    </row>
    <row r="125" spans="1:17" ht="17.25" customHeight="1" thickBot="1">
      <c r="A125" s="35"/>
      <c r="B125" s="60" t="s">
        <v>19</v>
      </c>
      <c r="C125" s="48"/>
      <c r="D125" s="48"/>
      <c r="E125" s="48"/>
      <c r="F125" s="46"/>
      <c r="G125" s="45"/>
      <c r="H125" s="46"/>
      <c r="I125" s="45"/>
      <c r="J125" s="48"/>
      <c r="K125" s="46"/>
      <c r="L125" s="35"/>
      <c r="M125" s="28"/>
      <c r="N125" s="26"/>
      <c r="O125" s="25"/>
      <c r="P125" s="25"/>
      <c r="Q125" s="25"/>
    </row>
    <row r="126" spans="1:17">
      <c r="A126" s="21"/>
      <c r="B126" s="18"/>
      <c r="C126" s="22"/>
      <c r="D126" s="9"/>
      <c r="E126" s="9"/>
      <c r="F126" s="9"/>
      <c r="G126" s="9"/>
      <c r="H126" s="18"/>
      <c r="I126" s="18"/>
      <c r="J126" s="18"/>
      <c r="K126" s="18"/>
      <c r="L126" s="18"/>
      <c r="M126" s="3"/>
      <c r="N126" s="3"/>
    </row>
    <row r="127" spans="1:1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3"/>
      <c r="N127" s="3"/>
    </row>
    <row r="128" spans="1:17" ht="11" thickBo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3"/>
      <c r="N128" s="3"/>
    </row>
    <row r="129" spans="1:17" ht="16.5" customHeight="1">
      <c r="A129" s="4"/>
      <c r="B129" s="5"/>
      <c r="C129" s="5"/>
      <c r="D129" s="5"/>
      <c r="E129" s="5"/>
      <c r="F129" s="88" t="s">
        <v>170</v>
      </c>
      <c r="G129" s="88"/>
      <c r="H129" s="88"/>
      <c r="I129" s="88"/>
      <c r="J129" s="88"/>
      <c r="K129" s="88"/>
      <c r="L129" s="7"/>
      <c r="M129" s="3"/>
      <c r="N129" s="3"/>
    </row>
    <row r="130" spans="1:17">
      <c r="A130" s="8"/>
      <c r="B130" s="9"/>
      <c r="C130" s="9"/>
      <c r="D130" s="9"/>
      <c r="E130" s="9"/>
      <c r="F130" s="89"/>
      <c r="G130" s="89"/>
      <c r="H130" s="89"/>
      <c r="I130" s="89"/>
      <c r="J130" s="89"/>
      <c r="K130" s="89"/>
      <c r="L130" s="10"/>
      <c r="M130" s="3"/>
      <c r="N130" s="3"/>
    </row>
    <row r="131" spans="1:17">
      <c r="A131" s="8"/>
      <c r="B131" s="9"/>
      <c r="C131" s="9"/>
      <c r="D131" s="9"/>
      <c r="E131" s="9"/>
      <c r="F131" s="89"/>
      <c r="G131" s="89"/>
      <c r="H131" s="89"/>
      <c r="I131" s="89"/>
      <c r="J131" s="89"/>
      <c r="K131" s="89"/>
      <c r="L131" s="10"/>
      <c r="M131" s="3"/>
      <c r="N131" s="3"/>
    </row>
    <row r="132" spans="1:17">
      <c r="A132" s="8"/>
      <c r="B132" s="9"/>
      <c r="C132" s="9"/>
      <c r="D132" s="9"/>
      <c r="E132" s="9"/>
      <c r="F132" s="89"/>
      <c r="G132" s="89"/>
      <c r="H132" s="89"/>
      <c r="I132" s="89"/>
      <c r="J132" s="89"/>
      <c r="K132" s="89"/>
      <c r="L132" s="10"/>
    </row>
    <row r="133" spans="1:17" ht="11" thickBot="1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10"/>
    </row>
    <row r="134" spans="1:17">
      <c r="A134" s="36" t="s">
        <v>20</v>
      </c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8"/>
    </row>
    <row r="135" spans="1:17" ht="11" thickBot="1">
      <c r="A135" s="39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1"/>
    </row>
    <row r="136" spans="1:17" ht="11" thickBot="1">
      <c r="A136" s="61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3"/>
    </row>
    <row r="137" spans="1:17" ht="20.5" thickBot="1">
      <c r="A137" s="11" t="s">
        <v>0</v>
      </c>
      <c r="B137" s="65" t="s">
        <v>15</v>
      </c>
      <c r="C137" s="66"/>
      <c r="D137" s="66"/>
      <c r="E137" s="66"/>
      <c r="F137" s="67"/>
      <c r="G137" s="68" t="s">
        <v>100</v>
      </c>
      <c r="H137" s="69"/>
      <c r="I137" s="70" t="s">
        <v>103</v>
      </c>
      <c r="J137" s="71"/>
      <c r="K137" s="72"/>
      <c r="L137" s="12" t="s">
        <v>109</v>
      </c>
      <c r="M137" s="23"/>
    </row>
    <row r="138" spans="1:17" ht="16.5" customHeight="1">
      <c r="A138" s="34">
        <v>36</v>
      </c>
      <c r="B138" s="43" t="s">
        <v>68</v>
      </c>
      <c r="C138" s="47"/>
      <c r="D138" s="47"/>
      <c r="E138" s="47"/>
      <c r="F138" s="44"/>
      <c r="G138" s="43" t="s">
        <v>69</v>
      </c>
      <c r="H138" s="44"/>
      <c r="I138" s="43" t="s">
        <v>175</v>
      </c>
      <c r="J138" s="47"/>
      <c r="K138" s="44"/>
      <c r="L138" s="34"/>
      <c r="M138" s="28">
        <f>L138*O138</f>
        <v>0</v>
      </c>
      <c r="N138" s="27" t="s">
        <v>105</v>
      </c>
      <c r="O138" s="25">
        <f>P138*Q138</f>
        <v>542.5</v>
      </c>
      <c r="P138" s="25">
        <v>1.75</v>
      </c>
      <c r="Q138" s="25">
        <v>310</v>
      </c>
    </row>
    <row r="139" spans="1:17" ht="17.25" customHeight="1" thickBot="1">
      <c r="A139" s="35"/>
      <c r="B139" s="60" t="s">
        <v>21</v>
      </c>
      <c r="C139" s="48"/>
      <c r="D139" s="48"/>
      <c r="E139" s="48"/>
      <c r="F139" s="46"/>
      <c r="G139" s="45"/>
      <c r="H139" s="46"/>
      <c r="I139" s="45"/>
      <c r="J139" s="48"/>
      <c r="K139" s="46"/>
      <c r="L139" s="35"/>
      <c r="M139" s="28"/>
      <c r="N139" s="27"/>
      <c r="O139" s="25"/>
      <c r="P139" s="25"/>
      <c r="Q139" s="25"/>
    </row>
    <row r="140" spans="1:17" ht="16.5" customHeight="1">
      <c r="A140" s="34">
        <v>37</v>
      </c>
      <c r="B140" s="43" t="s">
        <v>70</v>
      </c>
      <c r="C140" s="47"/>
      <c r="D140" s="47"/>
      <c r="E140" s="47"/>
      <c r="F140" s="44"/>
      <c r="G140" s="43" t="s">
        <v>71</v>
      </c>
      <c r="H140" s="44"/>
      <c r="I140" s="43" t="s">
        <v>117</v>
      </c>
      <c r="J140" s="47"/>
      <c r="K140" s="44"/>
      <c r="L140" s="34"/>
      <c r="M140" s="28">
        <f>L140*O140</f>
        <v>0</v>
      </c>
      <c r="N140" s="27" t="s">
        <v>105</v>
      </c>
      <c r="O140" s="25">
        <f>P140*Q140</f>
        <v>264</v>
      </c>
      <c r="P140" s="25">
        <v>0.8</v>
      </c>
      <c r="Q140" s="25">
        <v>330</v>
      </c>
    </row>
    <row r="141" spans="1:17" ht="17.25" customHeight="1" thickBot="1">
      <c r="A141" s="35"/>
      <c r="B141" s="60" t="s">
        <v>22</v>
      </c>
      <c r="C141" s="48"/>
      <c r="D141" s="48"/>
      <c r="E141" s="48"/>
      <c r="F141" s="46"/>
      <c r="G141" s="45"/>
      <c r="H141" s="46"/>
      <c r="I141" s="45"/>
      <c r="J141" s="48"/>
      <c r="K141" s="46"/>
      <c r="L141" s="35"/>
      <c r="M141" s="28"/>
      <c r="N141" s="27"/>
      <c r="O141" s="25"/>
      <c r="P141" s="25"/>
      <c r="Q141" s="25"/>
    </row>
    <row r="142" spans="1:17" ht="16.5" customHeight="1">
      <c r="A142" s="34">
        <v>38</v>
      </c>
      <c r="B142" s="64" t="s">
        <v>72</v>
      </c>
      <c r="C142" s="47"/>
      <c r="D142" s="47"/>
      <c r="E142" s="47"/>
      <c r="F142" s="44"/>
      <c r="G142" s="43" t="s">
        <v>69</v>
      </c>
      <c r="H142" s="44"/>
      <c r="I142" s="43" t="s">
        <v>116</v>
      </c>
      <c r="J142" s="47"/>
      <c r="K142" s="44"/>
      <c r="L142" s="34"/>
      <c r="M142" s="28">
        <f>L142*O142</f>
        <v>0</v>
      </c>
      <c r="N142" s="27" t="s">
        <v>105</v>
      </c>
      <c r="O142" s="25">
        <f>P142*Q142</f>
        <v>490</v>
      </c>
      <c r="P142" s="25">
        <v>1.75</v>
      </c>
      <c r="Q142" s="25">
        <v>280</v>
      </c>
    </row>
    <row r="143" spans="1:17" ht="17.25" customHeight="1" thickBot="1">
      <c r="A143" s="35"/>
      <c r="B143" s="60" t="s">
        <v>23</v>
      </c>
      <c r="C143" s="48"/>
      <c r="D143" s="48"/>
      <c r="E143" s="48"/>
      <c r="F143" s="46"/>
      <c r="G143" s="45"/>
      <c r="H143" s="46"/>
      <c r="I143" s="45"/>
      <c r="J143" s="48"/>
      <c r="K143" s="46"/>
      <c r="L143" s="35"/>
      <c r="M143" s="28"/>
      <c r="N143" s="27"/>
      <c r="O143" s="25"/>
      <c r="P143" s="25"/>
      <c r="Q143" s="25"/>
    </row>
    <row r="144" spans="1:17" ht="16.5" customHeight="1">
      <c r="A144" s="34">
        <v>39</v>
      </c>
      <c r="B144" s="43" t="s">
        <v>73</v>
      </c>
      <c r="C144" s="47"/>
      <c r="D144" s="47"/>
      <c r="E144" s="47"/>
      <c r="F144" s="44"/>
      <c r="G144" s="43" t="s">
        <v>69</v>
      </c>
      <c r="H144" s="44"/>
      <c r="I144" s="43" t="s">
        <v>115</v>
      </c>
      <c r="J144" s="47"/>
      <c r="K144" s="44"/>
      <c r="L144" s="34"/>
      <c r="M144" s="28">
        <f>L144*O144</f>
        <v>0</v>
      </c>
      <c r="N144" s="27" t="s">
        <v>105</v>
      </c>
      <c r="O144" s="25">
        <f>P144*Q144</f>
        <v>542.5</v>
      </c>
      <c r="P144" s="25">
        <v>1.75</v>
      </c>
      <c r="Q144" s="25">
        <v>310</v>
      </c>
    </row>
    <row r="145" spans="1:17" ht="17.25" customHeight="1" thickBot="1">
      <c r="A145" s="35"/>
      <c r="B145" s="60" t="s">
        <v>24</v>
      </c>
      <c r="C145" s="48"/>
      <c r="D145" s="48"/>
      <c r="E145" s="48"/>
      <c r="F145" s="46"/>
      <c r="G145" s="45"/>
      <c r="H145" s="46"/>
      <c r="I145" s="45"/>
      <c r="J145" s="48"/>
      <c r="K145" s="46"/>
      <c r="L145" s="35"/>
      <c r="M145" s="28"/>
      <c r="N145" s="27"/>
      <c r="O145" s="25"/>
      <c r="P145" s="25"/>
      <c r="Q145" s="25"/>
    </row>
    <row r="146" spans="1:17" ht="11" thickBot="1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</row>
    <row r="147" spans="1:17">
      <c r="A147" s="36" t="s">
        <v>76</v>
      </c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8"/>
    </row>
    <row r="148" spans="1:17" ht="11" thickBot="1">
      <c r="A148" s="39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1"/>
    </row>
    <row r="149" spans="1:17" ht="11" thickBot="1">
      <c r="A149" s="61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3"/>
    </row>
    <row r="150" spans="1:17" ht="26.25" customHeight="1">
      <c r="A150" s="34">
        <v>40</v>
      </c>
      <c r="B150" s="43" t="s">
        <v>74</v>
      </c>
      <c r="C150" s="47"/>
      <c r="D150" s="47"/>
      <c r="E150" s="47"/>
      <c r="F150" s="44"/>
      <c r="G150" s="43" t="s">
        <v>123</v>
      </c>
      <c r="H150" s="44"/>
      <c r="I150" s="43" t="s">
        <v>138</v>
      </c>
      <c r="J150" s="47"/>
      <c r="K150" s="44"/>
      <c r="L150" s="34"/>
      <c r="M150" s="28">
        <f>L150*O150</f>
        <v>0</v>
      </c>
      <c r="N150" s="26" t="s">
        <v>110</v>
      </c>
      <c r="O150" s="25">
        <f>P150*Q150</f>
        <v>420</v>
      </c>
      <c r="P150" s="25">
        <v>1.4</v>
      </c>
      <c r="Q150" s="25">
        <v>300</v>
      </c>
    </row>
    <row r="151" spans="1:17" ht="17.25" customHeight="1" thickBot="1">
      <c r="A151" s="35"/>
      <c r="B151" s="45"/>
      <c r="C151" s="48"/>
      <c r="D151" s="48"/>
      <c r="E151" s="48"/>
      <c r="F151" s="46"/>
      <c r="G151" s="45"/>
      <c r="H151" s="46"/>
      <c r="I151" s="45"/>
      <c r="J151" s="48"/>
      <c r="K151" s="46"/>
      <c r="L151" s="35"/>
      <c r="M151" s="28"/>
      <c r="N151" s="26"/>
      <c r="O151" s="25"/>
      <c r="P151" s="25"/>
      <c r="Q151" s="25"/>
    </row>
    <row r="152" spans="1:17" ht="15.75" customHeight="1">
      <c r="A152" s="34">
        <v>41</v>
      </c>
      <c r="B152" s="43" t="s">
        <v>75</v>
      </c>
      <c r="C152" s="47"/>
      <c r="D152" s="47"/>
      <c r="E152" s="47"/>
      <c r="F152" s="44"/>
      <c r="G152" s="43" t="s">
        <v>108</v>
      </c>
      <c r="H152" s="44"/>
      <c r="I152" s="43" t="s">
        <v>114</v>
      </c>
      <c r="J152" s="47"/>
      <c r="K152" s="44"/>
      <c r="L152" s="34"/>
      <c r="M152" s="28">
        <f>L152*O152</f>
        <v>0</v>
      </c>
      <c r="N152" s="26" t="s">
        <v>110</v>
      </c>
      <c r="O152" s="25">
        <f>P152*Q152</f>
        <v>750</v>
      </c>
      <c r="P152" s="25">
        <v>3</v>
      </c>
      <c r="Q152" s="25">
        <v>250</v>
      </c>
    </row>
    <row r="153" spans="1:17" ht="17.25" customHeight="1" thickBot="1">
      <c r="A153" s="35"/>
      <c r="B153" s="45"/>
      <c r="C153" s="48"/>
      <c r="D153" s="48"/>
      <c r="E153" s="48"/>
      <c r="F153" s="46"/>
      <c r="G153" s="45"/>
      <c r="H153" s="46"/>
      <c r="I153" s="45"/>
      <c r="J153" s="48"/>
      <c r="K153" s="46"/>
      <c r="L153" s="35"/>
      <c r="M153" s="28"/>
      <c r="N153" s="26"/>
      <c r="O153" s="25"/>
      <c r="P153" s="25"/>
      <c r="Q153" s="25"/>
    </row>
    <row r="154" spans="1:17" ht="16.5" customHeight="1">
      <c r="A154" s="34">
        <v>42</v>
      </c>
      <c r="B154" s="43" t="s">
        <v>77</v>
      </c>
      <c r="C154" s="47"/>
      <c r="D154" s="47"/>
      <c r="E154" s="47"/>
      <c r="F154" s="44"/>
      <c r="G154" s="43" t="s">
        <v>102</v>
      </c>
      <c r="H154" s="44"/>
      <c r="I154" s="43" t="s">
        <v>169</v>
      </c>
      <c r="J154" s="47"/>
      <c r="K154" s="44"/>
      <c r="L154" s="34"/>
      <c r="M154" s="28">
        <f>L154*O154</f>
        <v>0</v>
      </c>
      <c r="N154" s="26" t="s">
        <v>110</v>
      </c>
      <c r="O154" s="25">
        <f>P154*Q154</f>
        <v>80</v>
      </c>
      <c r="P154" s="25">
        <v>1</v>
      </c>
      <c r="Q154" s="25">
        <v>80</v>
      </c>
    </row>
    <row r="155" spans="1:17" ht="15.75" customHeight="1" thickBot="1">
      <c r="A155" s="35"/>
      <c r="B155" s="45"/>
      <c r="C155" s="48"/>
      <c r="D155" s="48"/>
      <c r="E155" s="48"/>
      <c r="F155" s="46"/>
      <c r="G155" s="45"/>
      <c r="H155" s="46"/>
      <c r="I155" s="45"/>
      <c r="J155" s="48"/>
      <c r="K155" s="46"/>
      <c r="L155" s="35"/>
      <c r="M155" s="28"/>
      <c r="N155" s="26"/>
      <c r="O155" s="25"/>
      <c r="P155" s="25"/>
      <c r="Q155" s="25"/>
    </row>
    <row r="156" spans="1:17" ht="15.75" customHeight="1">
      <c r="A156" s="34">
        <v>43</v>
      </c>
      <c r="B156" s="43" t="s">
        <v>78</v>
      </c>
      <c r="C156" s="47"/>
      <c r="D156" s="47"/>
      <c r="E156" s="47"/>
      <c r="F156" s="44"/>
      <c r="G156" s="43" t="s">
        <v>79</v>
      </c>
      <c r="H156" s="44"/>
      <c r="I156" s="43" t="s">
        <v>133</v>
      </c>
      <c r="J156" s="47"/>
      <c r="K156" s="44"/>
      <c r="L156" s="34"/>
      <c r="M156" s="28">
        <f>L156*O156</f>
        <v>0</v>
      </c>
      <c r="N156" s="27" t="s">
        <v>105</v>
      </c>
      <c r="O156" s="25">
        <f>P156*Q156</f>
        <v>810</v>
      </c>
      <c r="P156" s="25">
        <v>4.5</v>
      </c>
      <c r="Q156" s="25">
        <v>180</v>
      </c>
    </row>
    <row r="157" spans="1:17" ht="17.25" customHeight="1" thickBot="1">
      <c r="A157" s="35"/>
      <c r="B157" s="60" t="s">
        <v>26</v>
      </c>
      <c r="C157" s="48"/>
      <c r="D157" s="48"/>
      <c r="E157" s="48"/>
      <c r="F157" s="46"/>
      <c r="G157" s="45"/>
      <c r="H157" s="46"/>
      <c r="I157" s="45"/>
      <c r="J157" s="48"/>
      <c r="K157" s="46"/>
      <c r="L157" s="35"/>
      <c r="M157" s="28"/>
      <c r="N157" s="27"/>
      <c r="O157" s="25"/>
      <c r="P157" s="25"/>
      <c r="Q157" s="25"/>
    </row>
    <row r="158" spans="1:17" ht="16.5" customHeight="1">
      <c r="A158" s="34">
        <v>44</v>
      </c>
      <c r="B158" s="43" t="s">
        <v>84</v>
      </c>
      <c r="C158" s="47"/>
      <c r="D158" s="47"/>
      <c r="E158" s="47"/>
      <c r="F158" s="44"/>
      <c r="G158" s="43" t="s">
        <v>85</v>
      </c>
      <c r="H158" s="44"/>
      <c r="I158" s="43" t="s">
        <v>133</v>
      </c>
      <c r="J158" s="47"/>
      <c r="K158" s="44"/>
      <c r="L158" s="34"/>
      <c r="M158" s="28">
        <f>L158*O158</f>
        <v>0</v>
      </c>
      <c r="N158" s="27" t="s">
        <v>105</v>
      </c>
      <c r="O158" s="25">
        <f>P158*Q158</f>
        <v>720</v>
      </c>
      <c r="P158" s="25">
        <v>4</v>
      </c>
      <c r="Q158" s="25">
        <v>180</v>
      </c>
    </row>
    <row r="159" spans="1:17" ht="17.25" customHeight="1" thickBot="1">
      <c r="A159" s="35"/>
      <c r="B159" s="60" t="s">
        <v>27</v>
      </c>
      <c r="C159" s="48"/>
      <c r="D159" s="48"/>
      <c r="E159" s="48"/>
      <c r="F159" s="46"/>
      <c r="G159" s="45"/>
      <c r="H159" s="46"/>
      <c r="I159" s="45"/>
      <c r="J159" s="48"/>
      <c r="K159" s="46"/>
      <c r="L159" s="35"/>
      <c r="M159" s="28"/>
      <c r="N159" s="27"/>
      <c r="O159" s="25"/>
      <c r="P159" s="25"/>
      <c r="Q159" s="25"/>
    </row>
    <row r="160" spans="1:17" ht="16.5" customHeight="1">
      <c r="A160" s="34">
        <v>45</v>
      </c>
      <c r="B160" s="43" t="s">
        <v>86</v>
      </c>
      <c r="C160" s="47"/>
      <c r="D160" s="47"/>
      <c r="E160" s="47"/>
      <c r="F160" s="44"/>
      <c r="G160" s="43" t="s">
        <v>85</v>
      </c>
      <c r="H160" s="44"/>
      <c r="I160" s="43" t="s">
        <v>133</v>
      </c>
      <c r="J160" s="47"/>
      <c r="K160" s="44"/>
      <c r="L160" s="34"/>
      <c r="M160" s="28">
        <f>L160*O160</f>
        <v>0</v>
      </c>
      <c r="N160" s="27" t="s">
        <v>105</v>
      </c>
      <c r="O160" s="25">
        <f>P160*Q160</f>
        <v>720</v>
      </c>
      <c r="P160" s="25">
        <v>4</v>
      </c>
      <c r="Q160" s="25">
        <v>180</v>
      </c>
    </row>
    <row r="161" spans="1:18" ht="17.25" customHeight="1" thickBot="1">
      <c r="A161" s="35"/>
      <c r="B161" s="60" t="s">
        <v>28</v>
      </c>
      <c r="C161" s="48"/>
      <c r="D161" s="48"/>
      <c r="E161" s="48"/>
      <c r="F161" s="46"/>
      <c r="G161" s="45"/>
      <c r="H161" s="46"/>
      <c r="I161" s="45"/>
      <c r="J161" s="48"/>
      <c r="K161" s="46"/>
      <c r="L161" s="35"/>
      <c r="M161" s="28"/>
      <c r="N161" s="27"/>
      <c r="O161" s="25"/>
      <c r="P161" s="25"/>
      <c r="Q161" s="25"/>
    </row>
    <row r="162" spans="1:18" ht="16.5" customHeight="1">
      <c r="A162" s="34">
        <v>46</v>
      </c>
      <c r="B162" s="43" t="s">
        <v>87</v>
      </c>
      <c r="C162" s="47"/>
      <c r="D162" s="47"/>
      <c r="E162" s="47"/>
      <c r="F162" s="44"/>
      <c r="G162" s="43" t="s">
        <v>141</v>
      </c>
      <c r="H162" s="44"/>
      <c r="I162" s="43" t="s">
        <v>143</v>
      </c>
      <c r="J162" s="47"/>
      <c r="K162" s="44"/>
      <c r="L162" s="34"/>
      <c r="M162" s="28">
        <f>L162*O162</f>
        <v>0</v>
      </c>
      <c r="N162" s="26" t="s">
        <v>110</v>
      </c>
      <c r="O162" s="25">
        <f>P162*Q162</f>
        <v>330</v>
      </c>
      <c r="P162" s="25">
        <v>1.5</v>
      </c>
      <c r="Q162" s="25">
        <v>220</v>
      </c>
    </row>
    <row r="163" spans="1:18" ht="17.25" customHeight="1" thickBot="1">
      <c r="A163" s="35"/>
      <c r="B163" s="60" t="s">
        <v>29</v>
      </c>
      <c r="C163" s="48"/>
      <c r="D163" s="48"/>
      <c r="E163" s="48"/>
      <c r="F163" s="46"/>
      <c r="G163" s="45"/>
      <c r="H163" s="46"/>
      <c r="I163" s="45"/>
      <c r="J163" s="48"/>
      <c r="K163" s="46"/>
      <c r="L163" s="35"/>
      <c r="M163" s="28"/>
      <c r="N163" s="26"/>
      <c r="O163" s="25"/>
      <c r="P163" s="25"/>
      <c r="Q163" s="25"/>
    </row>
    <row r="164" spans="1:18" ht="16.5" customHeight="1">
      <c r="A164" s="34">
        <v>47</v>
      </c>
      <c r="B164" s="43" t="s">
        <v>145</v>
      </c>
      <c r="C164" s="47"/>
      <c r="D164" s="47"/>
      <c r="E164" s="47"/>
      <c r="F164" s="44"/>
      <c r="G164" s="43" t="s">
        <v>83</v>
      </c>
      <c r="H164" s="44"/>
      <c r="I164" s="43" t="s">
        <v>113</v>
      </c>
      <c r="J164" s="47"/>
      <c r="K164" s="44"/>
      <c r="L164" s="34"/>
      <c r="M164" s="28">
        <f>L164*O164</f>
        <v>0</v>
      </c>
      <c r="N164" s="27" t="s">
        <v>105</v>
      </c>
      <c r="O164" s="25">
        <f>P164*Q164</f>
        <v>420</v>
      </c>
      <c r="P164" s="25">
        <v>3</v>
      </c>
      <c r="Q164" s="25">
        <v>140</v>
      </c>
    </row>
    <row r="165" spans="1:18" ht="17.25" customHeight="1" thickBot="1">
      <c r="A165" s="35"/>
      <c r="B165" s="60" t="s">
        <v>30</v>
      </c>
      <c r="C165" s="48"/>
      <c r="D165" s="48"/>
      <c r="E165" s="48"/>
      <c r="F165" s="46"/>
      <c r="G165" s="45"/>
      <c r="H165" s="46"/>
      <c r="I165" s="45"/>
      <c r="J165" s="48"/>
      <c r="K165" s="46"/>
      <c r="L165" s="35"/>
      <c r="M165" s="28"/>
      <c r="N165" s="27"/>
      <c r="O165" s="25"/>
      <c r="P165" s="25"/>
      <c r="Q165" s="25"/>
    </row>
    <row r="166" spans="1:18" ht="16.5" customHeight="1">
      <c r="A166" s="34">
        <v>48</v>
      </c>
      <c r="B166" s="43" t="s">
        <v>172</v>
      </c>
      <c r="C166" s="47"/>
      <c r="D166" s="47"/>
      <c r="E166" s="47"/>
      <c r="F166" s="44"/>
      <c r="G166" s="43" t="s">
        <v>81</v>
      </c>
      <c r="H166" s="44"/>
      <c r="I166" s="43" t="s">
        <v>112</v>
      </c>
      <c r="J166" s="47"/>
      <c r="K166" s="44"/>
      <c r="L166" s="34"/>
      <c r="M166" s="28">
        <f>L166*O166</f>
        <v>0</v>
      </c>
      <c r="N166" s="26" t="s">
        <v>110</v>
      </c>
      <c r="O166" s="25">
        <f>P166*Q166</f>
        <v>180</v>
      </c>
      <c r="P166" s="25">
        <v>1</v>
      </c>
      <c r="Q166" s="25">
        <v>180</v>
      </c>
    </row>
    <row r="167" spans="1:18" ht="17.25" customHeight="1" thickBot="1">
      <c r="A167" s="35"/>
      <c r="B167" s="60" t="s">
        <v>31</v>
      </c>
      <c r="C167" s="48"/>
      <c r="D167" s="48"/>
      <c r="E167" s="48"/>
      <c r="F167" s="46"/>
      <c r="G167" s="45"/>
      <c r="H167" s="46"/>
      <c r="I167" s="45"/>
      <c r="J167" s="48"/>
      <c r="K167" s="46"/>
      <c r="L167" s="35"/>
      <c r="M167" s="28"/>
      <c r="N167" s="26"/>
      <c r="O167" s="25"/>
      <c r="P167" s="25"/>
      <c r="Q167" s="25"/>
    </row>
    <row r="168" spans="1:18" ht="16.5" customHeight="1">
      <c r="A168" s="34">
        <v>49</v>
      </c>
      <c r="B168" s="43" t="s">
        <v>173</v>
      </c>
      <c r="C168" s="47"/>
      <c r="D168" s="47"/>
      <c r="E168" s="47"/>
      <c r="F168" s="44"/>
      <c r="G168" s="43" t="s">
        <v>81</v>
      </c>
      <c r="H168" s="44"/>
      <c r="I168" s="43" t="s">
        <v>112</v>
      </c>
      <c r="J168" s="47"/>
      <c r="K168" s="44"/>
      <c r="L168" s="34"/>
      <c r="M168" s="28">
        <f>L168*O168</f>
        <v>0</v>
      </c>
      <c r="N168" s="26" t="s">
        <v>110</v>
      </c>
      <c r="O168" s="25">
        <f>P168*Q168</f>
        <v>180</v>
      </c>
      <c r="P168" s="25">
        <v>1</v>
      </c>
      <c r="Q168" s="25">
        <v>180</v>
      </c>
    </row>
    <row r="169" spans="1:18" ht="17.25" customHeight="1" thickBot="1">
      <c r="A169" s="35"/>
      <c r="B169" s="60" t="s">
        <v>82</v>
      </c>
      <c r="C169" s="48"/>
      <c r="D169" s="48"/>
      <c r="E169" s="48"/>
      <c r="F169" s="46"/>
      <c r="G169" s="45"/>
      <c r="H169" s="46"/>
      <c r="I169" s="45"/>
      <c r="J169" s="48"/>
      <c r="K169" s="46"/>
      <c r="L169" s="35"/>
      <c r="M169" s="28"/>
      <c r="N169" s="26"/>
      <c r="O169" s="25"/>
      <c r="P169" s="25"/>
      <c r="Q169" s="25"/>
    </row>
    <row r="170" spans="1:18" ht="16.5" customHeight="1">
      <c r="A170" s="34">
        <v>50</v>
      </c>
      <c r="B170" s="43" t="s">
        <v>80</v>
      </c>
      <c r="C170" s="47"/>
      <c r="D170" s="47"/>
      <c r="E170" s="47"/>
      <c r="F170" s="44"/>
      <c r="G170" s="43" t="s">
        <v>121</v>
      </c>
      <c r="H170" s="44"/>
      <c r="I170" s="43" t="s">
        <v>112</v>
      </c>
      <c r="J170" s="47"/>
      <c r="K170" s="44"/>
      <c r="L170" s="34"/>
      <c r="M170" s="28">
        <f>L170*O170</f>
        <v>0</v>
      </c>
      <c r="N170" s="26" t="s">
        <v>110</v>
      </c>
      <c r="O170" s="25">
        <f>P170*Q170</f>
        <v>325.8</v>
      </c>
      <c r="P170" s="25">
        <v>1.81</v>
      </c>
      <c r="Q170" s="25">
        <v>180</v>
      </c>
    </row>
    <row r="171" spans="1:18" ht="17.25" customHeight="1" thickBot="1">
      <c r="A171" s="35"/>
      <c r="B171" s="45"/>
      <c r="C171" s="48"/>
      <c r="D171" s="48"/>
      <c r="E171" s="48"/>
      <c r="F171" s="46"/>
      <c r="G171" s="45"/>
      <c r="H171" s="46"/>
      <c r="I171" s="45"/>
      <c r="J171" s="48"/>
      <c r="K171" s="46"/>
      <c r="L171" s="35"/>
      <c r="M171" s="28"/>
      <c r="N171" s="26"/>
      <c r="O171" s="25"/>
      <c r="P171" s="25"/>
      <c r="Q171" s="25"/>
    </row>
    <row r="172" spans="1:18">
      <c r="A172" s="34"/>
      <c r="B172" s="43"/>
      <c r="C172" s="47"/>
      <c r="D172" s="47"/>
      <c r="E172" s="47"/>
      <c r="F172" s="44"/>
      <c r="G172" s="43" t="s">
        <v>111</v>
      </c>
      <c r="H172" s="47"/>
      <c r="I172" s="47"/>
      <c r="J172" s="47"/>
      <c r="K172" s="44"/>
      <c r="L172" s="34">
        <f>SUM(L13:L171)</f>
        <v>0</v>
      </c>
      <c r="M172" s="33"/>
      <c r="N172" s="2"/>
      <c r="O172" s="25"/>
      <c r="P172" s="25"/>
      <c r="Q172" s="25"/>
    </row>
    <row r="173" spans="1:18" ht="11" thickBot="1">
      <c r="A173" s="35"/>
      <c r="B173" s="60"/>
      <c r="C173" s="48"/>
      <c r="D173" s="48"/>
      <c r="E173" s="48"/>
      <c r="F173" s="46"/>
      <c r="G173" s="45"/>
      <c r="H173" s="48"/>
      <c r="I173" s="48"/>
      <c r="J173" s="48"/>
      <c r="K173" s="46"/>
      <c r="L173" s="35"/>
      <c r="M173" s="33"/>
      <c r="N173" s="2"/>
      <c r="O173" s="25"/>
      <c r="P173" s="25"/>
      <c r="Q173" s="25"/>
    </row>
    <row r="174" spans="1:18" ht="18.75" customHeight="1" thickBot="1">
      <c r="A174" s="24"/>
      <c r="G174" s="30" t="s">
        <v>132</v>
      </c>
      <c r="H174" s="31"/>
      <c r="I174" s="31"/>
      <c r="J174" s="31"/>
      <c r="K174" s="32"/>
      <c r="L174" s="13">
        <f>SUM(M13:M173)</f>
        <v>0</v>
      </c>
      <c r="R174" s="14"/>
    </row>
    <row r="194" spans="26:27">
      <c r="Z194" s="14"/>
      <c r="AA194" s="14"/>
    </row>
    <row r="195" spans="26:27">
      <c r="Z195" s="14"/>
      <c r="AA195" s="14"/>
    </row>
    <row r="196" spans="26:27">
      <c r="Z196" s="14"/>
      <c r="AA196" s="14"/>
    </row>
    <row r="197" spans="26:27">
      <c r="Z197" s="14"/>
      <c r="AA197" s="14"/>
    </row>
    <row r="198" spans="26:27">
      <c r="Z198" s="14"/>
      <c r="AA198" s="14"/>
    </row>
    <row r="199" spans="26:27">
      <c r="Z199" s="14"/>
      <c r="AA199" s="14"/>
    </row>
    <row r="200" spans="26:27">
      <c r="Z200" s="14"/>
      <c r="AA200" s="14"/>
    </row>
    <row r="201" spans="26:27">
      <c r="Z201" s="14"/>
      <c r="AA201" s="14"/>
    </row>
    <row r="202" spans="26:27">
      <c r="Z202" s="14"/>
      <c r="AA202" s="14"/>
    </row>
    <row r="203" spans="26:27">
      <c r="Z203" s="14"/>
      <c r="AA203" s="14"/>
    </row>
  </sheetData>
  <mergeCells count="581">
    <mergeCell ref="M33:M34"/>
    <mergeCell ref="N33:N34"/>
    <mergeCell ref="F98:K101"/>
    <mergeCell ref="F129:K132"/>
    <mergeCell ref="F50:K53"/>
    <mergeCell ref="I59:K59"/>
    <mergeCell ref="B89:F89"/>
    <mergeCell ref="G59:H59"/>
    <mergeCell ref="B59:F59"/>
    <mergeCell ref="A79:L79"/>
    <mergeCell ref="B82:F82"/>
    <mergeCell ref="B83:F83"/>
    <mergeCell ref="B68:F68"/>
    <mergeCell ref="B86:F86"/>
    <mergeCell ref="B87:F87"/>
    <mergeCell ref="B88:F88"/>
    <mergeCell ref="A74:A75"/>
    <mergeCell ref="I60:K61"/>
    <mergeCell ref="A11:L11"/>
    <mergeCell ref="I12:K12"/>
    <mergeCell ref="A72:A73"/>
    <mergeCell ref="G72:H73"/>
    <mergeCell ref="I72:K73"/>
    <mergeCell ref="L72:L73"/>
    <mergeCell ref="L44:L45"/>
    <mergeCell ref="G31:H32"/>
    <mergeCell ref="A31:A32"/>
    <mergeCell ref="B27:F28"/>
    <mergeCell ref="B23:F24"/>
    <mergeCell ref="G12:H12"/>
    <mergeCell ref="B72:F72"/>
    <mergeCell ref="B73:F73"/>
    <mergeCell ref="B12:F12"/>
    <mergeCell ref="I46:K47"/>
    <mergeCell ref="I44:K45"/>
    <mergeCell ref="B21:F22"/>
    <mergeCell ref="A38:L38"/>
    <mergeCell ref="A36:L37"/>
    <mergeCell ref="L46:L47"/>
    <mergeCell ref="G25:H26"/>
    <mergeCell ref="A42:A43"/>
    <mergeCell ref="G42:H43"/>
    <mergeCell ref="I42:K43"/>
    <mergeCell ref="L42:L43"/>
    <mergeCell ref="G40:H41"/>
    <mergeCell ref="I40:K41"/>
    <mergeCell ref="L40:L41"/>
    <mergeCell ref="G29:H30"/>
    <mergeCell ref="A33:A34"/>
    <mergeCell ref="B33:F34"/>
    <mergeCell ref="G33:H34"/>
    <mergeCell ref="I33:K34"/>
    <mergeCell ref="L33:L34"/>
    <mergeCell ref="B15:F16"/>
    <mergeCell ref="A46:A47"/>
    <mergeCell ref="B46:F47"/>
    <mergeCell ref="G46:H47"/>
    <mergeCell ref="G44:H45"/>
    <mergeCell ref="B44:F45"/>
    <mergeCell ref="B42:F43"/>
    <mergeCell ref="B40:F41"/>
    <mergeCell ref="A44:A45"/>
    <mergeCell ref="B25:F26"/>
    <mergeCell ref="A10:L10"/>
    <mergeCell ref="A9:L9"/>
    <mergeCell ref="L31:L32"/>
    <mergeCell ref="I27:K28"/>
    <mergeCell ref="I23:K24"/>
    <mergeCell ref="I21:K22"/>
    <mergeCell ref="I19:K20"/>
    <mergeCell ref="G17:H18"/>
    <mergeCell ref="B17:F18"/>
    <mergeCell ref="B13:F14"/>
    <mergeCell ref="G13:H14"/>
    <mergeCell ref="I13:K14"/>
    <mergeCell ref="I15:K16"/>
    <mergeCell ref="I17:K18"/>
    <mergeCell ref="I25:K26"/>
    <mergeCell ref="I29:K30"/>
    <mergeCell ref="I31:K32"/>
    <mergeCell ref="B31:F32"/>
    <mergeCell ref="B29:F30"/>
    <mergeCell ref="G27:H28"/>
    <mergeCell ref="A27:A28"/>
    <mergeCell ref="A25:A26"/>
    <mergeCell ref="G19:H20"/>
    <mergeCell ref="B19:F20"/>
    <mergeCell ref="B62:F62"/>
    <mergeCell ref="B85:F85"/>
    <mergeCell ref="B74:F75"/>
    <mergeCell ref="G74:H75"/>
    <mergeCell ref="I74:K75"/>
    <mergeCell ref="L74:L75"/>
    <mergeCell ref="I88:K89"/>
    <mergeCell ref="I86:K87"/>
    <mergeCell ref="L84:L85"/>
    <mergeCell ref="L86:L87"/>
    <mergeCell ref="L82:L83"/>
    <mergeCell ref="L88:L89"/>
    <mergeCell ref="G70:H71"/>
    <mergeCell ref="G68:H69"/>
    <mergeCell ref="I84:K85"/>
    <mergeCell ref="I82:K83"/>
    <mergeCell ref="B65:F65"/>
    <mergeCell ref="B66:F66"/>
    <mergeCell ref="B67:F67"/>
    <mergeCell ref="I66:K67"/>
    <mergeCell ref="L66:L67"/>
    <mergeCell ref="G66:H67"/>
    <mergeCell ref="B84:F84"/>
    <mergeCell ref="B69:F69"/>
    <mergeCell ref="A88:A89"/>
    <mergeCell ref="G82:H83"/>
    <mergeCell ref="G84:H85"/>
    <mergeCell ref="G86:H87"/>
    <mergeCell ref="B81:F81"/>
    <mergeCell ref="L68:L69"/>
    <mergeCell ref="L70:L71"/>
    <mergeCell ref="L80:L81"/>
    <mergeCell ref="I70:K71"/>
    <mergeCell ref="I68:K69"/>
    <mergeCell ref="I80:K81"/>
    <mergeCell ref="A76:L77"/>
    <mergeCell ref="A78:L78"/>
    <mergeCell ref="B70:F70"/>
    <mergeCell ref="B71:F71"/>
    <mergeCell ref="B80:F80"/>
    <mergeCell ref="A13:A14"/>
    <mergeCell ref="G23:H24"/>
    <mergeCell ref="G21:H22"/>
    <mergeCell ref="A82:A83"/>
    <mergeCell ref="A84:A85"/>
    <mergeCell ref="B63:F63"/>
    <mergeCell ref="B64:F64"/>
    <mergeCell ref="G88:H89"/>
    <mergeCell ref="G80:H81"/>
    <mergeCell ref="A68:A69"/>
    <mergeCell ref="A70:A71"/>
    <mergeCell ref="A80:A81"/>
    <mergeCell ref="A58:L58"/>
    <mergeCell ref="B60:F60"/>
    <mergeCell ref="B61:F61"/>
    <mergeCell ref="G60:H61"/>
    <mergeCell ref="L60:L61"/>
    <mergeCell ref="L62:L63"/>
    <mergeCell ref="I62:K63"/>
    <mergeCell ref="L64:L65"/>
    <mergeCell ref="I64:K65"/>
    <mergeCell ref="G64:H65"/>
    <mergeCell ref="G62:H63"/>
    <mergeCell ref="A86:A87"/>
    <mergeCell ref="A103:L104"/>
    <mergeCell ref="A105:L105"/>
    <mergeCell ref="G107:H107"/>
    <mergeCell ref="B118:F118"/>
    <mergeCell ref="A6:L7"/>
    <mergeCell ref="A8:L8"/>
    <mergeCell ref="A112:A113"/>
    <mergeCell ref="G112:H113"/>
    <mergeCell ref="I112:K113"/>
    <mergeCell ref="L112:L113"/>
    <mergeCell ref="A110:A111"/>
    <mergeCell ref="G110:H111"/>
    <mergeCell ref="I110:K111"/>
    <mergeCell ref="L110:L111"/>
    <mergeCell ref="A108:A109"/>
    <mergeCell ref="G108:H109"/>
    <mergeCell ref="I108:K109"/>
    <mergeCell ref="L108:L109"/>
    <mergeCell ref="B107:F107"/>
    <mergeCell ref="A90:L90"/>
    <mergeCell ref="A60:A61"/>
    <mergeCell ref="A62:A63"/>
    <mergeCell ref="A64:A65"/>
    <mergeCell ref="A66:A67"/>
    <mergeCell ref="A114:L114"/>
    <mergeCell ref="A106:L106"/>
    <mergeCell ref="I107:K107"/>
    <mergeCell ref="B108:F109"/>
    <mergeCell ref="B110:F111"/>
    <mergeCell ref="B112:F113"/>
    <mergeCell ref="A118:A119"/>
    <mergeCell ref="G118:H119"/>
    <mergeCell ref="I118:K119"/>
    <mergeCell ref="L118:L119"/>
    <mergeCell ref="A115:L116"/>
    <mergeCell ref="A117:L117"/>
    <mergeCell ref="I124:K125"/>
    <mergeCell ref="L124:L125"/>
    <mergeCell ref="B125:F125"/>
    <mergeCell ref="A124:A125"/>
    <mergeCell ref="B124:F124"/>
    <mergeCell ref="G124:H125"/>
    <mergeCell ref="B119:F119"/>
    <mergeCell ref="B120:F120"/>
    <mergeCell ref="B121:F121"/>
    <mergeCell ref="A122:A123"/>
    <mergeCell ref="B122:F123"/>
    <mergeCell ref="G122:H123"/>
    <mergeCell ref="I122:K123"/>
    <mergeCell ref="L122:L123"/>
    <mergeCell ref="A120:A121"/>
    <mergeCell ref="G120:H121"/>
    <mergeCell ref="I120:K121"/>
    <mergeCell ref="L120:L121"/>
    <mergeCell ref="A138:A139"/>
    <mergeCell ref="G138:H139"/>
    <mergeCell ref="I138:K139"/>
    <mergeCell ref="L138:L139"/>
    <mergeCell ref="B138:F138"/>
    <mergeCell ref="B139:F139"/>
    <mergeCell ref="A134:L135"/>
    <mergeCell ref="A136:L136"/>
    <mergeCell ref="B137:F137"/>
    <mergeCell ref="G137:H137"/>
    <mergeCell ref="I137:K137"/>
    <mergeCell ref="A142:A143"/>
    <mergeCell ref="G142:H143"/>
    <mergeCell ref="I142:K143"/>
    <mergeCell ref="L142:L143"/>
    <mergeCell ref="B142:F142"/>
    <mergeCell ref="B143:F143"/>
    <mergeCell ref="A140:A141"/>
    <mergeCell ref="G140:H141"/>
    <mergeCell ref="I140:K141"/>
    <mergeCell ref="L140:L141"/>
    <mergeCell ref="B140:F140"/>
    <mergeCell ref="B141:F141"/>
    <mergeCell ref="A149:L149"/>
    <mergeCell ref="B150:F151"/>
    <mergeCell ref="B152:F153"/>
    <mergeCell ref="A144:A145"/>
    <mergeCell ref="B144:F144"/>
    <mergeCell ref="G144:H145"/>
    <mergeCell ref="I144:K145"/>
    <mergeCell ref="L144:L145"/>
    <mergeCell ref="B145:F145"/>
    <mergeCell ref="B154:F155"/>
    <mergeCell ref="A152:A153"/>
    <mergeCell ref="G152:H153"/>
    <mergeCell ref="I152:K153"/>
    <mergeCell ref="L152:L153"/>
    <mergeCell ref="A150:A151"/>
    <mergeCell ref="G150:H151"/>
    <mergeCell ref="I150:K151"/>
    <mergeCell ref="L150:L151"/>
    <mergeCell ref="A158:A159"/>
    <mergeCell ref="B158:F158"/>
    <mergeCell ref="G158:H159"/>
    <mergeCell ref="I158:K159"/>
    <mergeCell ref="L158:L159"/>
    <mergeCell ref="B159:F159"/>
    <mergeCell ref="A160:A161"/>
    <mergeCell ref="B160:F160"/>
    <mergeCell ref="G160:H161"/>
    <mergeCell ref="I160:K161"/>
    <mergeCell ref="L160:L161"/>
    <mergeCell ref="B161:F161"/>
    <mergeCell ref="I162:K163"/>
    <mergeCell ref="A172:A173"/>
    <mergeCell ref="B172:F172"/>
    <mergeCell ref="L172:L173"/>
    <mergeCell ref="B173:F173"/>
    <mergeCell ref="B170:F171"/>
    <mergeCell ref="A168:A169"/>
    <mergeCell ref="B168:F168"/>
    <mergeCell ref="G168:H169"/>
    <mergeCell ref="I168:K169"/>
    <mergeCell ref="L168:L169"/>
    <mergeCell ref="B169:F169"/>
    <mergeCell ref="A170:A171"/>
    <mergeCell ref="G170:H171"/>
    <mergeCell ref="I170:K171"/>
    <mergeCell ref="L170:L171"/>
    <mergeCell ref="G172:K173"/>
    <mergeCell ref="B163:F163"/>
    <mergeCell ref="E4:L4"/>
    <mergeCell ref="A164:A165"/>
    <mergeCell ref="B164:F164"/>
    <mergeCell ref="G164:H165"/>
    <mergeCell ref="I164:K165"/>
    <mergeCell ref="L164:L165"/>
    <mergeCell ref="B165:F165"/>
    <mergeCell ref="A166:A167"/>
    <mergeCell ref="L13:L14"/>
    <mergeCell ref="L15:L16"/>
    <mergeCell ref="B166:F166"/>
    <mergeCell ref="G166:H167"/>
    <mergeCell ref="I166:K167"/>
    <mergeCell ref="L166:L167"/>
    <mergeCell ref="B167:F167"/>
    <mergeCell ref="A156:A157"/>
    <mergeCell ref="B156:F156"/>
    <mergeCell ref="G156:H157"/>
    <mergeCell ref="I156:K157"/>
    <mergeCell ref="L156:L157"/>
    <mergeCell ref="B157:F157"/>
    <mergeCell ref="A162:A163"/>
    <mergeCell ref="B162:F162"/>
    <mergeCell ref="G162:H163"/>
    <mergeCell ref="A55:L56"/>
    <mergeCell ref="A57:L57"/>
    <mergeCell ref="A40:A41"/>
    <mergeCell ref="A35:L35"/>
    <mergeCell ref="A29:A30"/>
    <mergeCell ref="G15:H16"/>
    <mergeCell ref="Q5:T5"/>
    <mergeCell ref="E2:K3"/>
    <mergeCell ref="A15:A16"/>
    <mergeCell ref="A17:A18"/>
    <mergeCell ref="A19:A20"/>
    <mergeCell ref="A21:A22"/>
    <mergeCell ref="A23:A24"/>
    <mergeCell ref="L29:L30"/>
    <mergeCell ref="L27:L28"/>
    <mergeCell ref="L25:L26"/>
    <mergeCell ref="L23:L24"/>
    <mergeCell ref="L21:L22"/>
    <mergeCell ref="L19:L20"/>
    <mergeCell ref="L17:L18"/>
    <mergeCell ref="O21:O22"/>
    <mergeCell ref="P21:P22"/>
    <mergeCell ref="Q21:Q22"/>
    <mergeCell ref="O23:O24"/>
    <mergeCell ref="O31:O32"/>
    <mergeCell ref="P31:P32"/>
    <mergeCell ref="Q31:Q32"/>
    <mergeCell ref="O40:O41"/>
    <mergeCell ref="P40:P41"/>
    <mergeCell ref="Q40:Q41"/>
    <mergeCell ref="O42:O43"/>
    <mergeCell ref="P42:P43"/>
    <mergeCell ref="Q42:Q43"/>
    <mergeCell ref="O66:O67"/>
    <mergeCell ref="P66:P67"/>
    <mergeCell ref="Q66:Q67"/>
    <mergeCell ref="O68:O69"/>
    <mergeCell ref="P68:P69"/>
    <mergeCell ref="Q68:Q69"/>
    <mergeCell ref="O70:O71"/>
    <mergeCell ref="P70:P71"/>
    <mergeCell ref="Q70:Q71"/>
    <mergeCell ref="O72:O73"/>
    <mergeCell ref="P72:P73"/>
    <mergeCell ref="Q72:Q73"/>
    <mergeCell ref="O80:O81"/>
    <mergeCell ref="P80:P81"/>
    <mergeCell ref="Q80:Q81"/>
    <mergeCell ref="O82:O83"/>
    <mergeCell ref="P82:P83"/>
    <mergeCell ref="Q82:Q83"/>
    <mergeCell ref="Q74:Q75"/>
    <mergeCell ref="P74:P75"/>
    <mergeCell ref="O74:O75"/>
    <mergeCell ref="O84:O85"/>
    <mergeCell ref="P84:P85"/>
    <mergeCell ref="Q84:Q85"/>
    <mergeCell ref="O86:O87"/>
    <mergeCell ref="P86:P87"/>
    <mergeCell ref="Q86:Q87"/>
    <mergeCell ref="O88:O89"/>
    <mergeCell ref="P88:P89"/>
    <mergeCell ref="Q88:Q89"/>
    <mergeCell ref="O108:O109"/>
    <mergeCell ref="P108:P109"/>
    <mergeCell ref="Q108:Q109"/>
    <mergeCell ref="O110:O111"/>
    <mergeCell ref="P110:P111"/>
    <mergeCell ref="Q110:Q111"/>
    <mergeCell ref="O112:O113"/>
    <mergeCell ref="P112:P113"/>
    <mergeCell ref="Q112:Q113"/>
    <mergeCell ref="O118:O119"/>
    <mergeCell ref="P118:P119"/>
    <mergeCell ref="Q118:Q119"/>
    <mergeCell ref="O120:O121"/>
    <mergeCell ref="P120:P121"/>
    <mergeCell ref="Q120:Q121"/>
    <mergeCell ref="O122:O123"/>
    <mergeCell ref="P122:P123"/>
    <mergeCell ref="Q122:Q123"/>
    <mergeCell ref="O124:O125"/>
    <mergeCell ref="P124:P125"/>
    <mergeCell ref="Q124:Q125"/>
    <mergeCell ref="O138:O139"/>
    <mergeCell ref="P138:P139"/>
    <mergeCell ref="Q138:Q139"/>
    <mergeCell ref="O140:O141"/>
    <mergeCell ref="P140:P141"/>
    <mergeCell ref="Q140:Q141"/>
    <mergeCell ref="O142:O143"/>
    <mergeCell ref="P142:P143"/>
    <mergeCell ref="Q142:Q143"/>
    <mergeCell ref="O144:O145"/>
    <mergeCell ref="P144:P145"/>
    <mergeCell ref="Q144:Q145"/>
    <mergeCell ref="O150:O151"/>
    <mergeCell ref="P150:P151"/>
    <mergeCell ref="Q150:Q151"/>
    <mergeCell ref="O152:O153"/>
    <mergeCell ref="P152:P153"/>
    <mergeCell ref="Q152:Q153"/>
    <mergeCell ref="O154:O155"/>
    <mergeCell ref="P154:P155"/>
    <mergeCell ref="Q154:Q155"/>
    <mergeCell ref="O156:O157"/>
    <mergeCell ref="P156:P157"/>
    <mergeCell ref="Q156:Q157"/>
    <mergeCell ref="P164:P165"/>
    <mergeCell ref="Q164:Q165"/>
    <mergeCell ref="O166:O167"/>
    <mergeCell ref="P166:P167"/>
    <mergeCell ref="Q166:Q167"/>
    <mergeCell ref="O168:O169"/>
    <mergeCell ref="P168:P169"/>
    <mergeCell ref="Q168:Q169"/>
    <mergeCell ref="O158:O159"/>
    <mergeCell ref="P158:P159"/>
    <mergeCell ref="Q158:Q159"/>
    <mergeCell ref="O160:O161"/>
    <mergeCell ref="P160:P161"/>
    <mergeCell ref="Q160:Q161"/>
    <mergeCell ref="O162:O163"/>
    <mergeCell ref="P162:P163"/>
    <mergeCell ref="Q162:Q163"/>
    <mergeCell ref="O170:O171"/>
    <mergeCell ref="P170:P171"/>
    <mergeCell ref="Q170:Q171"/>
    <mergeCell ref="O172:O173"/>
    <mergeCell ref="P172:P173"/>
    <mergeCell ref="Q172:Q173"/>
    <mergeCell ref="M13:M14"/>
    <mergeCell ref="M15:M16"/>
    <mergeCell ref="M17:M18"/>
    <mergeCell ref="M19:M20"/>
    <mergeCell ref="M21:M22"/>
    <mergeCell ref="M23:M24"/>
    <mergeCell ref="M25:M26"/>
    <mergeCell ref="M27:M28"/>
    <mergeCell ref="M29:M30"/>
    <mergeCell ref="M31:M32"/>
    <mergeCell ref="M40:M41"/>
    <mergeCell ref="M42:M43"/>
    <mergeCell ref="M44:M45"/>
    <mergeCell ref="M46:M47"/>
    <mergeCell ref="M60:M61"/>
    <mergeCell ref="M62:M63"/>
    <mergeCell ref="M64:M65"/>
    <mergeCell ref="O164:O165"/>
    <mergeCell ref="M66:M67"/>
    <mergeCell ref="M68:M69"/>
    <mergeCell ref="M70:M71"/>
    <mergeCell ref="M72:M73"/>
    <mergeCell ref="M80:M81"/>
    <mergeCell ref="M82:M83"/>
    <mergeCell ref="M84:M85"/>
    <mergeCell ref="M86:M87"/>
    <mergeCell ref="M74:M75"/>
    <mergeCell ref="G174:K174"/>
    <mergeCell ref="M160:M161"/>
    <mergeCell ref="M162:M163"/>
    <mergeCell ref="M164:M165"/>
    <mergeCell ref="M166:M167"/>
    <mergeCell ref="M168:M169"/>
    <mergeCell ref="M170:M171"/>
    <mergeCell ref="M172:M173"/>
    <mergeCell ref="M138:M139"/>
    <mergeCell ref="M140:M141"/>
    <mergeCell ref="M142:M143"/>
    <mergeCell ref="M144:M145"/>
    <mergeCell ref="M150:M151"/>
    <mergeCell ref="M152:M153"/>
    <mergeCell ref="M154:M155"/>
    <mergeCell ref="M156:M157"/>
    <mergeCell ref="M158:M159"/>
    <mergeCell ref="L162:L163"/>
    <mergeCell ref="A147:L148"/>
    <mergeCell ref="A146:L146"/>
    <mergeCell ref="A154:A155"/>
    <mergeCell ref="G154:H155"/>
    <mergeCell ref="I154:K155"/>
    <mergeCell ref="L154:L155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40:N41"/>
    <mergeCell ref="N42:N43"/>
    <mergeCell ref="N44:N45"/>
    <mergeCell ref="N46:N47"/>
    <mergeCell ref="N60:N61"/>
    <mergeCell ref="N62:N63"/>
    <mergeCell ref="N64:N65"/>
    <mergeCell ref="N66:N67"/>
    <mergeCell ref="N68:N69"/>
    <mergeCell ref="N70:N71"/>
    <mergeCell ref="N72:N73"/>
    <mergeCell ref="M88:M89"/>
    <mergeCell ref="N118:N119"/>
    <mergeCell ref="N120:N121"/>
    <mergeCell ref="N122:N123"/>
    <mergeCell ref="N124:N125"/>
    <mergeCell ref="N138:N139"/>
    <mergeCell ref="M108:M109"/>
    <mergeCell ref="M110:M111"/>
    <mergeCell ref="M112:M113"/>
    <mergeCell ref="M114:M115"/>
    <mergeCell ref="M118:M119"/>
    <mergeCell ref="M120:M121"/>
    <mergeCell ref="M122:M123"/>
    <mergeCell ref="M124:M125"/>
    <mergeCell ref="N74:N75"/>
    <mergeCell ref="N140:N141"/>
    <mergeCell ref="N142:N143"/>
    <mergeCell ref="N144:N145"/>
    <mergeCell ref="N80:N81"/>
    <mergeCell ref="N82:N83"/>
    <mergeCell ref="N84:N85"/>
    <mergeCell ref="N86:N87"/>
    <mergeCell ref="N88:N89"/>
    <mergeCell ref="N108:N109"/>
    <mergeCell ref="N110:N111"/>
    <mergeCell ref="N112:N113"/>
    <mergeCell ref="N168:N169"/>
    <mergeCell ref="N170:N171"/>
    <mergeCell ref="N150:N151"/>
    <mergeCell ref="N152:N153"/>
    <mergeCell ref="N154:N155"/>
    <mergeCell ref="N156:N157"/>
    <mergeCell ref="N158:N159"/>
    <mergeCell ref="N160:N161"/>
    <mergeCell ref="N162:N163"/>
    <mergeCell ref="N164:N165"/>
    <mergeCell ref="N166:N167"/>
    <mergeCell ref="Q64:Q65"/>
    <mergeCell ref="P64:P65"/>
    <mergeCell ref="O64:O65"/>
    <mergeCell ref="Q62:Q63"/>
    <mergeCell ref="P62:P63"/>
    <mergeCell ref="O62:O63"/>
    <mergeCell ref="Q60:Q61"/>
    <mergeCell ref="P60:P61"/>
    <mergeCell ref="O60:O61"/>
    <mergeCell ref="Q46:Q47"/>
    <mergeCell ref="P46:P47"/>
    <mergeCell ref="O46:O47"/>
    <mergeCell ref="Q44:Q45"/>
    <mergeCell ref="P44:P45"/>
    <mergeCell ref="O44:O45"/>
    <mergeCell ref="Q33:Q34"/>
    <mergeCell ref="P33:P34"/>
    <mergeCell ref="O33:O34"/>
    <mergeCell ref="Q29:Q30"/>
    <mergeCell ref="P29:P30"/>
    <mergeCell ref="O29:O30"/>
    <mergeCell ref="Q27:Q28"/>
    <mergeCell ref="P27:P28"/>
    <mergeCell ref="O27:O28"/>
    <mergeCell ref="Q19:Q20"/>
    <mergeCell ref="P19:P20"/>
    <mergeCell ref="O19:O20"/>
    <mergeCell ref="P23:P24"/>
    <mergeCell ref="Q23:Q24"/>
    <mergeCell ref="O25:O26"/>
    <mergeCell ref="P25:P26"/>
    <mergeCell ref="Q25:Q26"/>
    <mergeCell ref="Q17:Q18"/>
    <mergeCell ref="P17:P18"/>
    <mergeCell ref="O17:O18"/>
    <mergeCell ref="Q15:Q16"/>
    <mergeCell ref="P15:P16"/>
    <mergeCell ref="O15:O16"/>
    <mergeCell ref="Q13:Q14"/>
    <mergeCell ref="P13:P14"/>
    <mergeCell ref="O13:O14"/>
  </mergeCells>
  <phoneticPr fontId="1" type="noConversion"/>
  <hyperlinks>
    <hyperlink ref="E4:K4" r:id="rId1" display="https://www.carnivorehk.com/placing-an-order" xr:uid="{00000000-0004-0000-0000-000000000000}"/>
  </hyperlinks>
  <pageMargins left="0.7" right="0.7" top="0.75" bottom="0.75" header="0.3" footer="0.3"/>
  <pageSetup paperSize="9" orientation="portrait" horizontalDpi="4294967294" r:id="rId2"/>
  <headerFooter>
    <oddFooter>&amp;C_x000D_&amp;1#&amp;"Calibri"&amp;10&amp;K000000 Mott MacDonald Restricted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honeticPr fontId="1" type="noConversion"/>
  <pageMargins left="0.7" right="0.7" top="0.75" bottom="0.75" header="0.3" footer="0.3"/>
  <headerFooter>
    <oddFooter>&amp;C_x000D_&amp;1#&amp;"Calibri"&amp;10&amp;K000000 Mott MacDonald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honeticPr fontId="1" type="noConversion"/>
  <pageMargins left="0.7" right="0.7" top="0.75" bottom="0.75" header="0.3" footer="0.3"/>
  <headerFooter>
    <oddFooter>&amp;C_x000D_&amp;1#&amp;"Calibri"&amp;10&amp;K000000 Mott MacDonald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Steven.Sune</dc:creator>
  <cp:lastModifiedBy>Steven De Goede</cp:lastModifiedBy>
  <cp:lastPrinted>2020-06-03T16:30:01Z</cp:lastPrinted>
  <dcterms:created xsi:type="dcterms:W3CDTF">2020-04-20T13:50:26Z</dcterms:created>
  <dcterms:modified xsi:type="dcterms:W3CDTF">2024-11-06T01:35:54Z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9efa9f-42fe-4312-9503-c89a219c0830_Enabled">
    <vt:lpwstr>true</vt:lpwstr>
  </property>
  <property fmtid="{D5CDD505-2E9C-101B-9397-08002B2CF9AE}" pid="3" name="MSIP_Label_f49efa9f-42fe-4312-9503-c89a219c0830_SetDate">
    <vt:lpwstr>2024-11-01T04:35:08Z</vt:lpwstr>
  </property>
  <property fmtid="{D5CDD505-2E9C-101B-9397-08002B2CF9AE}" pid="4" name="MSIP_Label_f49efa9f-42fe-4312-9503-c89a219c0830_Method">
    <vt:lpwstr>Standard</vt:lpwstr>
  </property>
  <property fmtid="{D5CDD505-2E9C-101B-9397-08002B2CF9AE}" pid="5" name="MSIP_Label_f49efa9f-42fe-4312-9503-c89a219c0830_Name">
    <vt:lpwstr>MM RESTRICTED</vt:lpwstr>
  </property>
  <property fmtid="{D5CDD505-2E9C-101B-9397-08002B2CF9AE}" pid="6" name="MSIP_Label_f49efa9f-42fe-4312-9503-c89a219c0830_SiteId">
    <vt:lpwstr>a2bed0c4-5957-4f73-b0c2-a811407590fb</vt:lpwstr>
  </property>
  <property fmtid="{D5CDD505-2E9C-101B-9397-08002B2CF9AE}" pid="7" name="MSIP_Label_f49efa9f-42fe-4312-9503-c89a219c0830_ActionId">
    <vt:lpwstr>a932a808-fae7-4239-8d35-64d9cff376f9</vt:lpwstr>
  </property>
  <property fmtid="{D5CDD505-2E9C-101B-9397-08002B2CF9AE}" pid="8" name="MSIP_Label_f49efa9f-42fe-4312-9503-c89a219c0830_ContentBits">
    <vt:lpwstr>2</vt:lpwstr>
  </property>
</Properties>
</file>